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ΑΠΡΙΛΙΟΣ 2021" sheetId="1" r:id="rId1"/>
  </sheets>
  <externalReferences>
    <externalReference r:id="rId4"/>
  </externalReferences>
  <definedNames>
    <definedName name="_xlnm.Print_Area" localSheetId="0">'ΑΠΡΙΛΙΟΣ 2021'!$B$7:$T$78</definedName>
    <definedName name="_xlnm.Print_Titles" localSheetId="0">'ΑΠΡΙΛΙΟΣ 2021'!$7:$7</definedName>
  </definedNames>
  <calcPr fullCalcOnLoad="1"/>
</workbook>
</file>

<file path=xl/sharedStrings.xml><?xml version="1.0" encoding="utf-8"?>
<sst xmlns="http://schemas.openxmlformats.org/spreadsheetml/2006/main" count="419" uniqueCount="282">
  <si>
    <t xml:space="preserve">ΑΠΟΤΕΛΕΣΜΑΤΑ ΑΝΑΛΥΣΕΩΝ ΝΕΡΩΝ ΑΡΔΕΥΣΗΣ </t>
  </si>
  <si>
    <t>ΑΠΡΙΛΙΟΣ 2021</t>
  </si>
  <si>
    <t>Α/Α</t>
  </si>
  <si>
    <t>Περιγραφή Σημείου Δειγμ/ψίας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</si>
  <si>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</si>
  <si>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</si>
  <si>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</si>
  <si>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pH</t>
  </si>
  <si>
    <t>Temp, (ºC)</t>
  </si>
  <si>
    <t>Ανθρ, Άλατα (mg/L CO3)</t>
  </si>
  <si>
    <t>Όξινα Ανθρ, Άλατα      (mg/L HCO3)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</si>
  <si>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</si>
  <si>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</si>
  <si>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</si>
  <si>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</si>
  <si>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</si>
  <si>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t>Κ</t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</si>
  <si>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</si>
  <si>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</si>
  <si>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</si>
  <si>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</si>
  <si>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</si>
  <si>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ΕΠΑΡΧΙΑ ΛΕΥΚΩΣΙΑΣ</t>
  </si>
  <si>
    <t>Φράγμα Βυζακιάς, G/1</t>
  </si>
  <si>
    <t>8,1</t>
  </si>
  <si>
    <t>20,6</t>
  </si>
  <si>
    <t>4,80</t>
  </si>
  <si>
    <t>&lt;0,050</t>
  </si>
  <si>
    <t>1,7</t>
  </si>
  <si>
    <t>49,0</t>
  </si>
  <si>
    <t>0,546</t>
  </si>
  <si>
    <t>66,9</t>
  </si>
  <si>
    <t>44,1</t>
  </si>
  <si>
    <t>&lt;0,072</t>
  </si>
  <si>
    <t>Φράγμα Καλοπαναγιώτη, Παρ.16</t>
  </si>
  <si>
    <t>6,30</t>
  </si>
  <si>
    <t>24,0</t>
  </si>
  <si>
    <t>0,704</t>
  </si>
  <si>
    <t>35,5</t>
  </si>
  <si>
    <t>32,5</t>
  </si>
  <si>
    <t>&lt;0,024</t>
  </si>
  <si>
    <t>Φράγμα Ξυλιάτου, Παρ. 865</t>
  </si>
  <si>
    <t>7,8</t>
  </si>
  <si>
    <t>20,8</t>
  </si>
  <si>
    <t>0,00</t>
  </si>
  <si>
    <t>&lt;0,15</t>
  </si>
  <si>
    <t>21,8</t>
  </si>
  <si>
    <t>0,539</t>
  </si>
  <si>
    <t>42,9</t>
  </si>
  <si>
    <t>20,7</t>
  </si>
  <si>
    <t>ΕΠΑΡΧΙΑ ΛΑΡΝΑΚΑΣ</t>
  </si>
  <si>
    <t>Αρδευτικό Έργο Κίτι Υδρ.37</t>
  </si>
  <si>
    <t>8,2</t>
  </si>
  <si>
    <t>4,50</t>
  </si>
  <si>
    <t>1,3</t>
  </si>
  <si>
    <t>41,4</t>
  </si>
  <si>
    <t>1,87</t>
  </si>
  <si>
    <t>38,8</t>
  </si>
  <si>
    <t>0,110</t>
  </si>
  <si>
    <t>Αρδευτικό Έργο Αθηένου Υδρ.8</t>
  </si>
  <si>
    <t>8,4</t>
  </si>
  <si>
    <t>7,50</t>
  </si>
  <si>
    <t>0,68</t>
  </si>
  <si>
    <t>1,86</t>
  </si>
  <si>
    <t>43,0</t>
  </si>
  <si>
    <t>40,1</t>
  </si>
  <si>
    <t>0,106</t>
  </si>
  <si>
    <t>Αρδευτικό Έργο Βασιλικού-Πεντάσχοινου, Λεύκαρα Υδρ.5</t>
  </si>
  <si>
    <t>7,7</t>
  </si>
  <si>
    <t>20,5</t>
  </si>
  <si>
    <t>27,8</t>
  </si>
  <si>
    <t>0,747</t>
  </si>
  <si>
    <t>68,1</t>
  </si>
  <si>
    <t>39,4</t>
  </si>
  <si>
    <t>Αρδευτικό Έργο Βασιλικού-Πεντάσχοινου, Αγ. Θεόδωρος Υδρ. 38</t>
  </si>
  <si>
    <t>8,3</t>
  </si>
  <si>
    <t>20,1</t>
  </si>
  <si>
    <t>8,10</t>
  </si>
  <si>
    <t>0,21</t>
  </si>
  <si>
    <t>66,6</t>
  </si>
  <si>
    <t>1,48</t>
  </si>
  <si>
    <t>62,0</t>
  </si>
  <si>
    <t>39,2</t>
  </si>
  <si>
    <t>0,153</t>
  </si>
  <si>
    <t>Αρδευτικό Έργο Βασιλικού - Πεντάσχοινου, Μαρώνι Υδρ. 85</t>
  </si>
  <si>
    <t>12,9</t>
  </si>
  <si>
    <t>1,1</t>
  </si>
  <si>
    <t>43,3</t>
  </si>
  <si>
    <t>0,999</t>
  </si>
  <si>
    <t>55,6</t>
  </si>
  <si>
    <t>64,9</t>
  </si>
  <si>
    <t>0,088</t>
  </si>
  <si>
    <t>Αρδευτικό Έργο Βασιλικού-Πεντάσχοινου, Καλαβασός-Υδροληψία 110</t>
  </si>
  <si>
    <t>14,1</t>
  </si>
  <si>
    <t>0,88</t>
  </si>
  <si>
    <t>45,5</t>
  </si>
  <si>
    <t>1,04</t>
  </si>
  <si>
    <t>61,5</t>
  </si>
  <si>
    <t>70,6</t>
  </si>
  <si>
    <t>0,085</t>
  </si>
  <si>
    <t>Αρδευτική περιοχή-Σκαρίνου- Υδρ. 62</t>
  </si>
  <si>
    <t>8,70</t>
  </si>
  <si>
    <t>1,41</t>
  </si>
  <si>
    <t>58,6</t>
  </si>
  <si>
    <t>40,7</t>
  </si>
  <si>
    <t>0,161</t>
  </si>
  <si>
    <t>Ζύγι H 47/1</t>
  </si>
  <si>
    <t>10,2</t>
  </si>
  <si>
    <t>44,0</t>
  </si>
  <si>
    <t>60,4</t>
  </si>
  <si>
    <t>68,2</t>
  </si>
  <si>
    <t>ΕΡΓΟ ΚΟΚΚΙΝΟΧΩΡΙΩΝ</t>
  </si>
  <si>
    <t>Αρδευτική Περιοχή 16-Δερύνεια- Παροχή 22/1</t>
  </si>
  <si>
    <t>Αρδευτική περιοχή Φρέναρος 13A Παρ. 30/1</t>
  </si>
  <si>
    <t>20,2</t>
  </si>
  <si>
    <t>12,6</t>
  </si>
  <si>
    <t>43,6</t>
  </si>
  <si>
    <t>2,17</t>
  </si>
  <si>
    <t>43,8</t>
  </si>
  <si>
    <t>40,0</t>
  </si>
  <si>
    <t>0,130</t>
  </si>
  <si>
    <t>Αρδευτική περιοχή 9-Σωτήρα- Παροχή 5/2</t>
  </si>
  <si>
    <t>8,5</t>
  </si>
  <si>
    <t>20,3</t>
  </si>
  <si>
    <t>13,8</t>
  </si>
  <si>
    <t>0,23</t>
  </si>
  <si>
    <t>43,4</t>
  </si>
  <si>
    <t>2,24</t>
  </si>
  <si>
    <t>43,2</t>
  </si>
  <si>
    <t>39,6</t>
  </si>
  <si>
    <t>0,120</t>
  </si>
  <si>
    <t>Αρδευτική περιοχή 1- Άχνα παροχή 22/4</t>
  </si>
  <si>
    <t>21,0</t>
  </si>
  <si>
    <t>10,5</t>
  </si>
  <si>
    <t>0,20</t>
  </si>
  <si>
    <t>45,8</t>
  </si>
  <si>
    <t>2,23</t>
  </si>
  <si>
    <t>44,2</t>
  </si>
  <si>
    <t>0,127</t>
  </si>
  <si>
    <t>Αρδευτική περιοχή 4B- Ορμήδεια Παρ. 2/3</t>
  </si>
  <si>
    <t>0,55</t>
  </si>
  <si>
    <t>42,0</t>
  </si>
  <si>
    <t>2,01</t>
  </si>
  <si>
    <t>38,4</t>
  </si>
  <si>
    <t>0,164</t>
  </si>
  <si>
    <t>ΕΠΑΡΧΙΑ ΛΕΜΕΣΟΥ</t>
  </si>
  <si>
    <t>Αρδευτικό Δίκτυο Ακρωτηρίου Δεξαμενή Κολοσσίου (NSR3)</t>
  </si>
  <si>
    <t>26,6</t>
  </si>
  <si>
    <t>11,1</t>
  </si>
  <si>
    <t>2,6</t>
  </si>
  <si>
    <t>53,8</t>
  </si>
  <si>
    <t>2,36</t>
  </si>
  <si>
    <t>47,6</t>
  </si>
  <si>
    <t>0,140</t>
  </si>
  <si>
    <t>Δεξαμενή Αρδ. Έργου  Ακρούντας- Φοινικαριών 311</t>
  </si>
  <si>
    <t>8,0</t>
  </si>
  <si>
    <t>26,5</t>
  </si>
  <si>
    <t>5,40</t>
  </si>
  <si>
    <t>34,4</t>
  </si>
  <si>
    <t>1,10</t>
  </si>
  <si>
    <t>45,7</t>
  </si>
  <si>
    <t>75,2</t>
  </si>
  <si>
    <t>Αρδευτικό Τμήμα Γερμασόγειας-Σημείο Εμπλουτισμού Αρ.820</t>
  </si>
  <si>
    <t>26,1</t>
  </si>
  <si>
    <r>
      <t>Αρδευτικό Δίκτυο Ακρωτηρίου Δεξαμενή Επισκοπής</t>
    </r>
    <r>
      <rPr>
        <sz val="8"/>
        <color indexed="8"/>
        <rFont val="Arial"/>
        <family val="2"/>
      </rPr>
      <t xml:space="preserve"> (NSR2)</t>
    </r>
  </si>
  <si>
    <t>9,60</t>
  </si>
  <si>
    <t>53</t>
  </si>
  <si>
    <t>0,76</t>
  </si>
  <si>
    <t>1,85</t>
  </si>
  <si>
    <t>0,123</t>
  </si>
  <si>
    <t>Αγρόκτημα Φασουρίου   Αρ. Παροχής 358</t>
  </si>
  <si>
    <t>7,5</t>
  </si>
  <si>
    <t>&lt;2</t>
  </si>
  <si>
    <t>22</t>
  </si>
  <si>
    <t>22,3</t>
  </si>
  <si>
    <t>83,2</t>
  </si>
  <si>
    <t>62,1</t>
  </si>
  <si>
    <t>&lt;0,20</t>
  </si>
  <si>
    <t>Αγρόκτημα Λανίτη Αρ. Παροχής 276</t>
  </si>
  <si>
    <t>4,7</t>
  </si>
  <si>
    <t>22,8</t>
  </si>
  <si>
    <t>67,3</t>
  </si>
  <si>
    <t>49,2</t>
  </si>
  <si>
    <t>Αγρόκτημα Στ.Μαυρόπουλου Αρ. Παροχής 2</t>
  </si>
  <si>
    <t>0,39</t>
  </si>
  <si>
    <t>18,2</t>
  </si>
  <si>
    <t>62,9</t>
  </si>
  <si>
    <t>46,6</t>
  </si>
  <si>
    <t>Αρδευτική Μονάδα 11 Πολεμίδια</t>
  </si>
  <si>
    <t>10,1</t>
  </si>
  <si>
    <t>64,1</t>
  </si>
  <si>
    <t>73,7</t>
  </si>
  <si>
    <t>Δεξαμενή Παρεκλησιάς (ΣΑΛΑ)</t>
  </si>
  <si>
    <t>7,9</t>
  </si>
  <si>
    <t>25,1</t>
  </si>
  <si>
    <t>71,3</t>
  </si>
  <si>
    <t>52,3</t>
  </si>
  <si>
    <t>Δεξαμενή Μονής No1 (ΣΑΛΑ)</t>
  </si>
  <si>
    <t>2,8</t>
  </si>
  <si>
    <t>24,9</t>
  </si>
  <si>
    <t>71,8</t>
  </si>
  <si>
    <t>51,4</t>
  </si>
  <si>
    <t>ΕΠΑΡΧΙΑ ΠΑΦΟΥ</t>
  </si>
  <si>
    <t>Δίκτυο Κουκλιών M106</t>
  </si>
  <si>
    <t>26,9</t>
  </si>
  <si>
    <t>8,40</t>
  </si>
  <si>
    <t>0,37</t>
  </si>
  <si>
    <t>55,8</t>
  </si>
  <si>
    <t>3,43</t>
  </si>
  <si>
    <t>25,0</t>
  </si>
  <si>
    <t>0,139</t>
  </si>
  <si>
    <t>Δίκτυο Μανδριών H 29/4/1</t>
  </si>
  <si>
    <t>27,1</t>
  </si>
  <si>
    <t>0,85</t>
  </si>
  <si>
    <t>54,5</t>
  </si>
  <si>
    <t>3,20</t>
  </si>
  <si>
    <t>48,5</t>
  </si>
  <si>
    <t>24,6</t>
  </si>
  <si>
    <t>0,134</t>
  </si>
  <si>
    <t>Δίκτυο Αχέλειας H 13</t>
  </si>
  <si>
    <t>6,38</t>
  </si>
  <si>
    <t>52,1</t>
  </si>
  <si>
    <t>0,265</t>
  </si>
  <si>
    <t>Καναλέτο Αγ. Βαρβάρα</t>
  </si>
  <si>
    <t>27,0</t>
  </si>
  <si>
    <t>10,7</t>
  </si>
  <si>
    <t>45,9</t>
  </si>
  <si>
    <t>0,286</t>
  </si>
  <si>
    <t xml:space="preserve">Δεξαμενή Παφιάνα, Γεροσκήπου </t>
  </si>
  <si>
    <t>13,2</t>
  </si>
  <si>
    <t>9,18</t>
  </si>
  <si>
    <t>46,0</t>
  </si>
  <si>
    <t>0,242</t>
  </si>
  <si>
    <t>Δίκτυο Χλώρακας H10/1/4</t>
  </si>
  <si>
    <t>10,8</t>
  </si>
  <si>
    <t>22,0</t>
  </si>
  <si>
    <t>0,25</t>
  </si>
  <si>
    <t>1,4</t>
  </si>
  <si>
    <t>96,1</t>
  </si>
  <si>
    <t>8,38</t>
  </si>
  <si>
    <t>85,5</t>
  </si>
  <si>
    <t>35,2</t>
  </si>
  <si>
    <t>0,200</t>
  </si>
  <si>
    <t>ΕΡΓΟ ΧΡΥΣΟΧΟΥΣ</t>
  </si>
  <si>
    <t>Φράγμα Ευρέτου- Πόλη Χρυσοχούς</t>
  </si>
  <si>
    <t>8,6</t>
  </si>
  <si>
    <t>26,7</t>
  </si>
  <si>
    <t>12,0</t>
  </si>
  <si>
    <t>0,24</t>
  </si>
  <si>
    <t>70,8</t>
  </si>
  <si>
    <t>3,17</t>
  </si>
  <si>
    <t>37,2</t>
  </si>
  <si>
    <t>33,2</t>
  </si>
  <si>
    <t>0,121</t>
  </si>
  <si>
    <t xml:space="preserve">Δείγμα Εκτροπής Αγ, Μερκούριου-Πόλη Χρυσοχούς   </t>
  </si>
  <si>
    <t>0,392</t>
  </si>
  <si>
    <t>48,7</t>
  </si>
  <si>
    <t>39,3</t>
  </si>
  <si>
    <t xml:space="preserve">Δεξαμενή ΙΑ ψηλή-Προδρόμι-Πόλη Χρυσοχούς   </t>
  </si>
  <si>
    <t>3,16</t>
  </si>
  <si>
    <t>48,2</t>
  </si>
  <si>
    <t>0,112</t>
  </si>
  <si>
    <t>Δεξαμενή  Αργάκας</t>
  </si>
  <si>
    <t>7,20</t>
  </si>
  <si>
    <t>65,1</t>
  </si>
  <si>
    <t>2,88</t>
  </si>
  <si>
    <t>46,9</t>
  </si>
  <si>
    <t>32,2</t>
  </si>
  <si>
    <t>0,145</t>
  </si>
  <si>
    <t>φράγμα Αργάκας - Πόλη Χρυσοχούς</t>
  </si>
  <si>
    <t>11,4</t>
  </si>
  <si>
    <t>0,613</t>
  </si>
  <si>
    <t>53,2</t>
  </si>
  <si>
    <t>44,4</t>
  </si>
  <si>
    <t xml:space="preserve"> Φράγμα Αγία Μαρίνα-Πόλη Χρυσοχούς</t>
  </si>
  <si>
    <t>73,9</t>
  </si>
  <si>
    <t>52,0</t>
  </si>
  <si>
    <t>φράγμα Πωμού - Πόλη Χρυσοχούς</t>
  </si>
  <si>
    <t>26,4</t>
  </si>
  <si>
    <t>0,718</t>
  </si>
  <si>
    <t>46,8</t>
  </si>
  <si>
    <t>43,1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</si>
</sst>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8]d\-mmm\-yy;@"/>
    <numFmt numFmtId="165" formatCode="0.0"/>
    <numFmt numFmtId="166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Tahoma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82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/>
      <protection/>
    </xf>
    <xf numFmtId="0" fontId="34" fillId="0" borderId="0" xfId="55">
      <alignment/>
      <protection/>
    </xf>
    <xf numFmtId="0" fontId="49" fillId="0" borderId="0" xfId="55" applyFont="1" applyAlignment="1">
      <alignment horizontal="center"/>
      <protection/>
    </xf>
    <xf numFmtId="0" fontId="49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/>
      <protection/>
    </xf>
    <xf numFmtId="0" fontId="52" fillId="0" borderId="0" xfId="55" applyFont="1" applyAlignment="1">
      <alignment/>
      <protection/>
    </xf>
    <xf numFmtId="0" fontId="52" fillId="0" borderId="0" xfId="55" applyFont="1" applyAlignment="1">
      <alignment horizontal="center"/>
      <protection/>
    </xf>
    <xf numFmtId="0" fontId="52" fillId="0" borderId="0" xfId="55" applyFont="1" applyAlignment="1">
      <alignment horizontal="center" vertical="center"/>
      <protection/>
    </xf>
    <xf numFmtId="0" fontId="53" fillId="0" borderId="10" xfId="55" applyFont="1" applyFill="1" applyBorder="1" applyAlignment="1">
      <alignment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58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0" fontId="34" fillId="0" borderId="0" xfId="55" applyFill="1">
      <alignment/>
      <protection/>
    </xf>
    <xf numFmtId="0" fontId="34" fillId="0" borderId="10" xfId="55" applyBorder="1">
      <alignment/>
      <protection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34" fillId="0" borderId="0" xfId="55" applyBorder="1">
      <alignment/>
      <protection/>
    </xf>
    <xf numFmtId="0" fontId="54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5" fontId="0" fillId="0" borderId="10" xfId="56" applyNumberFormat="1" applyFont="1" applyFill="1" applyBorder="1" applyAlignment="1">
      <alignment horizontal="center" vertical="center"/>
      <protection/>
    </xf>
    <xf numFmtId="165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1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55" applyFont="1" applyFill="1" applyBorder="1" applyAlignment="1">
      <alignment horizontal="center" vertical="center"/>
      <protection/>
    </xf>
    <xf numFmtId="1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 vertical="center"/>
      <protection/>
    </xf>
    <xf numFmtId="165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55" applyFill="1" applyBorder="1">
      <alignment/>
      <protection/>
    </xf>
    <xf numFmtId="0" fontId="24" fillId="7" borderId="10" xfId="0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34" fillId="0" borderId="0" xfId="55" applyAlignment="1">
      <alignment horizontal="center" vertical="center"/>
      <protection/>
    </xf>
    <xf numFmtId="0" fontId="54" fillId="0" borderId="10" xfId="58" applyNumberFormat="1" applyFont="1" applyFill="1" applyBorder="1" applyAlignment="1">
      <alignment horizontal="center" vertical="center"/>
      <protection/>
    </xf>
    <xf numFmtId="2" fontId="54" fillId="0" borderId="10" xfId="58" applyNumberFormat="1" applyFont="1" applyFill="1" applyBorder="1" applyAlignment="1">
      <alignment horizontal="center" vertical="center"/>
      <protection/>
    </xf>
    <xf numFmtId="0" fontId="54" fillId="0" borderId="10" xfId="56" applyFont="1" applyFill="1" applyBorder="1" applyAlignment="1">
      <alignment horizontal="center" vertical="center"/>
      <protection/>
    </xf>
    <xf numFmtId="1" fontId="54" fillId="0" borderId="10" xfId="56" applyNumberFormat="1" applyFont="1" applyFill="1" applyBorder="1" applyAlignment="1">
      <alignment horizontal="center" vertical="center"/>
      <protection/>
    </xf>
    <xf numFmtId="1" fontId="29" fillId="0" borderId="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55" applyNumberFormat="1" applyFont="1" applyFill="1" applyBorder="1" applyAlignment="1">
      <alignment horizontal="center" vertical="center"/>
      <protection/>
    </xf>
    <xf numFmtId="0" fontId="54" fillId="0" borderId="10" xfId="55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 applyProtection="1">
      <alignment horizontal="center" vertical="center" wrapText="1"/>
      <protection/>
    </xf>
    <xf numFmtId="1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55" applyFont="1" applyFill="1" applyBorder="1" applyAlignment="1">
      <alignment horizontal="center" vertical="center"/>
      <protection/>
    </xf>
    <xf numFmtId="2" fontId="54" fillId="0" borderId="0" xfId="58" applyNumberFormat="1" applyFont="1" applyFill="1" applyBorder="1" applyAlignment="1">
      <alignment horizontal="center" vertical="center"/>
      <protection/>
    </xf>
    <xf numFmtId="0" fontId="24" fillId="7" borderId="12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165" fontId="0" fillId="0" borderId="10" xfId="55" applyNumberFormat="1" applyFont="1" applyFill="1" applyBorder="1" applyAlignment="1">
      <alignment horizontal="center" vertical="center"/>
      <protection/>
    </xf>
    <xf numFmtId="49" fontId="54" fillId="0" borderId="10" xfId="58" applyNumberFormat="1" applyFont="1" applyFill="1" applyBorder="1" applyAlignment="1">
      <alignment horizontal="center" vertical="center"/>
      <protection/>
    </xf>
    <xf numFmtId="1" fontId="34" fillId="0" borderId="0" xfId="55" applyNumberFormat="1" applyFill="1">
      <alignment/>
      <protection/>
    </xf>
    <xf numFmtId="166" fontId="54" fillId="0" borderId="10" xfId="56" applyNumberFormat="1" applyFont="1" applyFill="1" applyBorder="1" applyAlignment="1">
      <alignment horizontal="center" vertical="center"/>
      <protection/>
    </xf>
    <xf numFmtId="165" fontId="0" fillId="0" borderId="0" xfId="55" applyNumberFormat="1" applyFont="1" applyFill="1" applyBorder="1" applyAlignment="1">
      <alignment horizontal="center" vertical="center"/>
      <protection/>
    </xf>
    <xf numFmtId="166" fontId="55" fillId="0" borderId="0" xfId="0" applyNumberFormat="1" applyFont="1" applyFill="1" applyBorder="1" applyAlignment="1" applyProtection="1">
      <alignment horizontal="center" vertical="center" wrapText="1"/>
      <protection/>
    </xf>
    <xf numFmtId="165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9" borderId="12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55" applyFont="1" applyFill="1">
      <alignment/>
      <protection/>
    </xf>
    <xf numFmtId="0" fontId="56" fillId="0" borderId="0" xfId="55" applyFont="1" applyFill="1" applyAlignment="1">
      <alignment horizontal="center" vertical="center"/>
      <protection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4" fillId="0" borderId="10" xfId="55" applyFill="1" applyBorder="1" applyAlignment="1">
      <alignment horizontal="right"/>
      <protection/>
    </xf>
    <xf numFmtId="0" fontId="28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1" fontId="54" fillId="0" borderId="10" xfId="58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34" fillId="0" borderId="10" xfId="55" applyFont="1" applyFill="1" applyBorder="1" applyAlignment="1">
      <alignment horizontal="center" vertical="center"/>
      <protection/>
    </xf>
    <xf numFmtId="2" fontId="54" fillId="0" borderId="10" xfId="0" applyNumberFormat="1" applyFont="1" applyFill="1" applyBorder="1" applyAlignment="1">
      <alignment horizontal="center" vertical="center"/>
    </xf>
    <xf numFmtId="49" fontId="54" fillId="0" borderId="10" xfId="58" applyNumberFormat="1" applyFont="1" applyFill="1" applyBorder="1" applyAlignment="1">
      <alignment horizontal="center" vertical="center"/>
      <protection/>
    </xf>
    <xf numFmtId="0" fontId="34" fillId="0" borderId="10" xfId="55" applyBorder="1" applyAlignment="1">
      <alignment horizontal="center" vertical="center"/>
      <protection/>
    </xf>
    <xf numFmtId="0" fontId="54" fillId="0" borderId="10" xfId="55" applyFont="1" applyBorder="1" applyAlignment="1">
      <alignment horizontal="center" vertical="center"/>
      <protection/>
    </xf>
    <xf numFmtId="165" fontId="54" fillId="0" borderId="10" xfId="58" applyNumberFormat="1" applyFont="1" applyFill="1" applyBorder="1" applyAlignment="1">
      <alignment horizontal="center" vertical="center"/>
      <protection/>
    </xf>
    <xf numFmtId="1" fontId="0" fillId="0" borderId="0" xfId="56" applyNumberFormat="1" applyFill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34" fillId="0" borderId="10" xfId="55" applyFill="1" applyBorder="1">
      <alignment/>
      <protection/>
    </xf>
    <xf numFmtId="1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>
      <alignment/>
      <protection/>
    </xf>
    <xf numFmtId="0" fontId="58" fillId="0" borderId="0" xfId="55" applyFont="1" applyFill="1">
      <alignment/>
      <protection/>
    </xf>
    <xf numFmtId="0" fontId="58" fillId="0" borderId="0" xfId="55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6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55" applyFont="1" applyFill="1" applyAlignment="1">
      <alignment/>
      <protection/>
    </xf>
    <xf numFmtId="0" fontId="0" fillId="0" borderId="0" xfId="55" applyFont="1" applyFill="1" applyAlignment="1">
      <alignment/>
      <protection/>
    </xf>
    <xf numFmtId="165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33" fillId="0" borderId="0" xfId="55" applyFont="1" applyFill="1">
      <alignment/>
      <protection/>
    </xf>
    <xf numFmtId="0" fontId="33" fillId="0" borderId="0" xfId="55" applyFont="1">
      <alignment/>
      <protection/>
    </xf>
    <xf numFmtId="2" fontId="0" fillId="0" borderId="0" xfId="56" applyNumberFormat="1" applyFont="1" applyFill="1" applyAlignment="1">
      <alignment/>
      <protection/>
    </xf>
    <xf numFmtId="2" fontId="0" fillId="0" borderId="0" xfId="56" applyNumberFormat="1" applyFont="1" applyFill="1" applyAlignment="1">
      <alignment horizontal="center" vertical="center"/>
      <protection/>
    </xf>
    <xf numFmtId="2" fontId="0" fillId="0" borderId="0" xfId="56" applyNumberFormat="1" applyFill="1" applyAlignment="1">
      <alignment/>
      <protection/>
    </xf>
    <xf numFmtId="2" fontId="0" fillId="0" borderId="0" xfId="56" applyNumberFormat="1" applyAlignment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 vertical="center"/>
      <protection/>
    </xf>
    <xf numFmtId="0" fontId="0" fillId="0" borderId="0" xfId="56" applyFill="1" applyAlignment="1">
      <alignment/>
      <protection/>
    </xf>
    <xf numFmtId="0" fontId="0" fillId="34" borderId="0" xfId="56" applyFill="1" applyAlignment="1">
      <alignment/>
      <protection/>
    </xf>
    <xf numFmtId="0" fontId="0" fillId="0" borderId="0" xfId="58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1" fontId="0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Alignment="1">
      <alignment/>
      <protection/>
    </xf>
    <xf numFmtId="49" fontId="0" fillId="0" borderId="0" xfId="55" applyNumberFormat="1" applyFont="1">
      <alignment/>
      <protection/>
    </xf>
    <xf numFmtId="1" fontId="0" fillId="0" borderId="0" xfId="55" applyNumberFormat="1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2" fontId="33" fillId="0" borderId="0" xfId="58" applyNumberFormat="1" applyFont="1" applyFill="1" applyBorder="1" applyAlignment="1">
      <alignment horizontal="center"/>
      <protection/>
    </xf>
    <xf numFmtId="1" fontId="58" fillId="0" borderId="0" xfId="55" applyNumberFormat="1" applyFont="1" applyAlignment="1">
      <alignment/>
      <protection/>
    </xf>
    <xf numFmtId="0" fontId="58" fillId="0" borderId="0" xfId="55" applyFont="1" applyAlignment="1">
      <alignment/>
      <protection/>
    </xf>
    <xf numFmtId="0" fontId="58" fillId="0" borderId="0" xfId="55" applyFont="1" applyAlignment="1">
      <alignment horizontal="center" vertical="center"/>
      <protection/>
    </xf>
    <xf numFmtId="0" fontId="58" fillId="0" borderId="0" xfId="55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2" fontId="29" fillId="0" borderId="0" xfId="58" applyNumberFormat="1" applyFont="1" applyFill="1" applyBorder="1" applyAlignment="1">
      <alignment horizontal="center"/>
      <protection/>
    </xf>
    <xf numFmtId="0" fontId="21" fillId="0" borderId="0" xfId="55" applyFont="1" applyAlignment="1">
      <alignment/>
      <protection/>
    </xf>
    <xf numFmtId="0" fontId="0" fillId="0" borderId="0" xfId="0" applyFont="1" applyAlignment="1">
      <alignment/>
    </xf>
    <xf numFmtId="0" fontId="21" fillId="0" borderId="0" xfId="55" applyFont="1" applyAlignment="1">
      <alignment horizontal="left" wrapText="1"/>
      <protection/>
    </xf>
    <xf numFmtId="2" fontId="21" fillId="0" borderId="0" xfId="55" applyNumberFormat="1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1</xdr:col>
      <xdr:colOff>1466850</xdr:colOff>
      <xdr:row>4</xdr:row>
      <xdr:rowOff>133350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60;&#959;&#964;&#949;&#955;%20%20&#935;&#951;&#956;%20%20&#945;&#957;&#945;&#955;&#973;&#963;%20%20&#940;&#961;&#948;&#949;&#965;&#963;%20APR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άνοιξη 2016"/>
      <sheetName val="ΑΠΡΙΛΙΟΣ 2019 (2)"/>
      <sheetName val="ΙΟΥΝΙΟΣ 2020"/>
      <sheetName val="ΝΟΕΜΒΡΙΟΣ 2020 "/>
      <sheetName val="ΑΠΡΙΛΙΟΣ 202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3"/>
  <sheetViews>
    <sheetView tabSelected="1" zoomScalePageLayoutView="0" workbookViewId="0" topLeftCell="A1">
      <pane xSplit="2" ySplit="7" topLeftCell="C8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Z13" sqref="Z13"/>
    </sheetView>
  </sheetViews>
  <sheetFormatPr defaultColWidth="9.140625" defaultRowHeight="12.75"/>
  <cols>
    <col min="1" max="1" width="4.28125" style="3" customWidth="1"/>
    <col min="2" max="2" width="25.57421875" style="3" customWidth="1"/>
    <col min="3" max="3" width="14.421875" style="3" customWidth="1"/>
    <col min="4" max="4" width="7.8515625" style="3" customWidth="1"/>
    <col min="5" max="5" width="6.57421875" style="44" customWidth="1"/>
    <col min="6" max="6" width="7.421875" style="3" customWidth="1"/>
    <col min="7" max="7" width="7.7109375" style="3" customWidth="1"/>
    <col min="8" max="8" width="11.57421875" style="3" customWidth="1"/>
    <col min="9" max="9" width="12.28125" style="3" customWidth="1"/>
    <col min="10" max="10" width="8.00390625" style="3" customWidth="1"/>
    <col min="11" max="11" width="7.8515625" style="3" customWidth="1"/>
    <col min="12" max="12" width="8.00390625" style="3" customWidth="1"/>
    <col min="13" max="13" width="7.7109375" style="3" customWidth="1"/>
    <col min="14" max="14" width="6.28125" style="3" customWidth="1"/>
    <col min="15" max="15" width="0" style="3" hidden="1" customWidth="1"/>
    <col min="16" max="16" width="6.8515625" style="3" customWidth="1"/>
    <col min="17" max="18" width="7.00390625" style="3" customWidth="1"/>
    <col min="19" max="19" width="11.7109375" style="3" customWidth="1"/>
    <col min="20" max="20" width="7.00390625" style="3" customWidth="1"/>
    <col min="21" max="21" width="4.8515625" style="3" customWidth="1"/>
    <col min="22" max="22" width="5.7109375" style="3" customWidth="1"/>
    <col min="23" max="23" width="8.140625" style="3" customWidth="1"/>
    <col min="24" max="24" width="6.00390625" style="3" customWidth="1"/>
    <col min="25" max="16384" width="9.140625" style="3" customWidth="1"/>
  </cols>
  <sheetData>
    <row r="1" ht="15"/>
    <row r="2" spans="1:21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2:21" ht="15"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8.75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2:21" ht="18.75"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49.5" customHeight="1">
      <c r="A6" s="10" t="s">
        <v>2</v>
      </c>
      <c r="B6" s="11" t="s">
        <v>3</v>
      </c>
      <c r="C6" s="12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14" t="s">
        <v>10</v>
      </c>
      <c r="J6" s="13" t="s">
        <v>11</v>
      </c>
      <c r="K6" s="15" t="s">
        <v>12</v>
      </c>
      <c r="L6" s="15" t="s">
        <v>13</v>
      </c>
      <c r="M6" s="15" t="s">
        <v>14</v>
      </c>
      <c r="N6" s="13" t="s">
        <v>15</v>
      </c>
      <c r="O6" s="13" t="s">
        <v>16</v>
      </c>
      <c r="P6" s="13" t="s">
        <v>17</v>
      </c>
      <c r="Q6" s="15" t="s">
        <v>18</v>
      </c>
      <c r="R6" s="13" t="s">
        <v>19</v>
      </c>
      <c r="S6" s="13" t="s">
        <v>20</v>
      </c>
      <c r="T6" s="13" t="s">
        <v>21</v>
      </c>
      <c r="U6" s="16"/>
    </row>
    <row r="7" spans="1:24" ht="19.5" customHeight="1">
      <c r="A7" s="17"/>
      <c r="B7" s="18" t="s">
        <v>22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1"/>
      <c r="V7" s="22"/>
      <c r="W7" s="23"/>
      <c r="X7" s="23"/>
    </row>
    <row r="8" spans="1:25" ht="19.5" customHeight="1">
      <c r="A8" s="17">
        <v>1</v>
      </c>
      <c r="B8" s="24" t="s">
        <v>23</v>
      </c>
      <c r="C8" s="25">
        <v>44291</v>
      </c>
      <c r="D8" s="26">
        <v>839</v>
      </c>
      <c r="E8" s="27">
        <f>D8*0.51</f>
        <v>427.89</v>
      </c>
      <c r="F8" s="28" t="s">
        <v>24</v>
      </c>
      <c r="G8" s="29" t="s">
        <v>25</v>
      </c>
      <c r="H8" s="29" t="s">
        <v>26</v>
      </c>
      <c r="I8" s="29">
        <v>302</v>
      </c>
      <c r="J8" s="26" t="s">
        <v>27</v>
      </c>
      <c r="K8" s="30">
        <v>24</v>
      </c>
      <c r="L8" s="31">
        <v>24</v>
      </c>
      <c r="M8" s="26" t="s">
        <v>28</v>
      </c>
      <c r="N8" s="28" t="s">
        <v>29</v>
      </c>
      <c r="O8" s="26"/>
      <c r="P8" s="26" t="s">
        <v>30</v>
      </c>
      <c r="Q8" s="32" t="s">
        <v>31</v>
      </c>
      <c r="R8" s="26" t="s">
        <v>32</v>
      </c>
      <c r="S8" s="33">
        <v>349</v>
      </c>
      <c r="T8" s="26" t="s">
        <v>33</v>
      </c>
      <c r="U8" s="16"/>
      <c r="W8" s="34"/>
      <c r="X8" s="35"/>
      <c r="Y8" s="16"/>
    </row>
    <row r="9" spans="1:25" ht="20.25" customHeight="1">
      <c r="A9" s="17">
        <v>2</v>
      </c>
      <c r="B9" s="24" t="s">
        <v>34</v>
      </c>
      <c r="C9" s="25">
        <v>44291</v>
      </c>
      <c r="D9" s="26">
        <v>495</v>
      </c>
      <c r="E9" s="27">
        <f>D9*0.51</f>
        <v>252.45000000000002</v>
      </c>
      <c r="F9" s="28" t="s">
        <v>24</v>
      </c>
      <c r="G9" s="28" t="s">
        <v>25</v>
      </c>
      <c r="H9" s="29" t="s">
        <v>35</v>
      </c>
      <c r="I9" s="29">
        <v>226</v>
      </c>
      <c r="J9" s="26" t="s">
        <v>27</v>
      </c>
      <c r="K9" s="30">
        <v>24</v>
      </c>
      <c r="L9" s="31">
        <v>24</v>
      </c>
      <c r="M9" s="28" t="s">
        <v>28</v>
      </c>
      <c r="N9" s="28" t="s">
        <v>36</v>
      </c>
      <c r="O9" s="26"/>
      <c r="P9" s="36" t="s">
        <v>37</v>
      </c>
      <c r="Q9" s="32" t="s">
        <v>38</v>
      </c>
      <c r="R9" s="26" t="s">
        <v>39</v>
      </c>
      <c r="S9" s="33">
        <v>223</v>
      </c>
      <c r="T9" s="26" t="s">
        <v>40</v>
      </c>
      <c r="U9" s="16"/>
      <c r="W9" s="34"/>
      <c r="X9" s="35"/>
      <c r="Y9" s="16"/>
    </row>
    <row r="10" spans="1:25" ht="21.75" customHeight="1">
      <c r="A10" s="17">
        <v>3</v>
      </c>
      <c r="B10" s="24" t="s">
        <v>41</v>
      </c>
      <c r="C10" s="25">
        <v>44291</v>
      </c>
      <c r="D10" s="26">
        <v>459</v>
      </c>
      <c r="E10" s="27">
        <f>D10*0.51</f>
        <v>234.09</v>
      </c>
      <c r="F10" s="28" t="s">
        <v>42</v>
      </c>
      <c r="G10" s="28" t="s">
        <v>43</v>
      </c>
      <c r="H10" s="29" t="s">
        <v>44</v>
      </c>
      <c r="I10" s="29">
        <v>201</v>
      </c>
      <c r="J10" s="26" t="s">
        <v>27</v>
      </c>
      <c r="K10" s="30">
        <v>29</v>
      </c>
      <c r="L10" s="31">
        <v>39</v>
      </c>
      <c r="M10" s="26" t="s">
        <v>45</v>
      </c>
      <c r="N10" s="26" t="s">
        <v>46</v>
      </c>
      <c r="O10" s="26"/>
      <c r="P10" s="36" t="s">
        <v>47</v>
      </c>
      <c r="Q10" s="32" t="s">
        <v>48</v>
      </c>
      <c r="R10" s="26" t="s">
        <v>49</v>
      </c>
      <c r="S10" s="33">
        <v>193</v>
      </c>
      <c r="T10" s="26" t="s">
        <v>40</v>
      </c>
      <c r="U10" s="16"/>
      <c r="W10" s="34"/>
      <c r="X10" s="35"/>
      <c r="Y10" s="16"/>
    </row>
    <row r="11" spans="1:25" ht="15">
      <c r="A11" s="17"/>
      <c r="B11" s="37"/>
      <c r="C11" s="37"/>
      <c r="D11" s="37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6"/>
      <c r="V11" s="39"/>
      <c r="W11" s="40"/>
      <c r="X11" s="40"/>
      <c r="Y11" s="16"/>
    </row>
    <row r="12" spans="1:25" ht="18" customHeight="1">
      <c r="A12" s="17"/>
      <c r="B12" s="41" t="s">
        <v>50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16"/>
      <c r="V12" s="39"/>
      <c r="W12" s="16"/>
      <c r="X12" s="16"/>
      <c r="Y12" s="16"/>
    </row>
    <row r="13" spans="1:25" ht="24" customHeight="1">
      <c r="A13" s="17">
        <v>4</v>
      </c>
      <c r="B13" s="24" t="s">
        <v>51</v>
      </c>
      <c r="C13" s="25">
        <v>44291</v>
      </c>
      <c r="D13" s="26">
        <v>673</v>
      </c>
      <c r="E13" s="27">
        <f aca="true" t="shared" si="0" ref="E13:E20">D13*0.51</f>
        <v>343.23</v>
      </c>
      <c r="F13" s="42" t="s">
        <v>52</v>
      </c>
      <c r="G13" s="29" t="s">
        <v>25</v>
      </c>
      <c r="H13" s="28" t="s">
        <v>53</v>
      </c>
      <c r="I13" s="43">
        <v>271</v>
      </c>
      <c r="J13" s="26" t="s">
        <v>27</v>
      </c>
      <c r="K13" s="44">
        <v>53</v>
      </c>
      <c r="L13" s="31">
        <v>50</v>
      </c>
      <c r="M13" s="26" t="s">
        <v>54</v>
      </c>
      <c r="N13" s="26" t="s">
        <v>55</v>
      </c>
      <c r="O13" s="26"/>
      <c r="P13" s="26" t="s">
        <v>56</v>
      </c>
      <c r="Q13" s="45" t="s">
        <v>32</v>
      </c>
      <c r="R13" s="46" t="s">
        <v>57</v>
      </c>
      <c r="S13" s="47">
        <v>270</v>
      </c>
      <c r="T13" s="48" t="s">
        <v>58</v>
      </c>
      <c r="U13" s="16"/>
      <c r="V13" s="49"/>
      <c r="W13" s="16"/>
      <c r="X13" s="16"/>
      <c r="Y13" s="16"/>
    </row>
    <row r="14" spans="1:25" ht="23.25" customHeight="1">
      <c r="A14" s="17">
        <v>5</v>
      </c>
      <c r="B14" s="24" t="s">
        <v>59</v>
      </c>
      <c r="C14" s="25">
        <v>44291</v>
      </c>
      <c r="D14" s="26">
        <v>670</v>
      </c>
      <c r="E14" s="27">
        <f t="shared" si="0"/>
        <v>341.7</v>
      </c>
      <c r="F14" s="42" t="s">
        <v>60</v>
      </c>
      <c r="G14" s="29" t="s">
        <v>43</v>
      </c>
      <c r="H14" s="28" t="s">
        <v>61</v>
      </c>
      <c r="I14" s="43">
        <v>245</v>
      </c>
      <c r="J14" s="26" t="s">
        <v>27</v>
      </c>
      <c r="K14" s="30">
        <v>54</v>
      </c>
      <c r="L14" s="31">
        <v>51</v>
      </c>
      <c r="M14" s="26" t="s">
        <v>62</v>
      </c>
      <c r="N14" s="26" t="s">
        <v>48</v>
      </c>
      <c r="O14" s="26"/>
      <c r="P14" s="26" t="s">
        <v>63</v>
      </c>
      <c r="Q14" s="45" t="s">
        <v>64</v>
      </c>
      <c r="R14" s="46" t="s">
        <v>65</v>
      </c>
      <c r="S14" s="47">
        <v>272</v>
      </c>
      <c r="T14" s="48" t="s">
        <v>66</v>
      </c>
      <c r="U14" s="16"/>
      <c r="V14" s="49"/>
      <c r="W14" s="16"/>
      <c r="X14" s="16"/>
      <c r="Y14" s="16"/>
    </row>
    <row r="15" spans="1:27" ht="28.5" customHeight="1">
      <c r="A15" s="17">
        <v>6</v>
      </c>
      <c r="B15" s="24" t="s">
        <v>67</v>
      </c>
      <c r="C15" s="25">
        <v>44291</v>
      </c>
      <c r="D15" s="26">
        <v>692</v>
      </c>
      <c r="E15" s="27">
        <f t="shared" si="0"/>
        <v>352.92</v>
      </c>
      <c r="F15" s="42" t="s">
        <v>68</v>
      </c>
      <c r="G15" s="29" t="s">
        <v>69</v>
      </c>
      <c r="H15" s="29" t="s">
        <v>44</v>
      </c>
      <c r="I15" s="43">
        <v>259</v>
      </c>
      <c r="J15" s="26" t="s">
        <v>27</v>
      </c>
      <c r="K15" s="30">
        <v>41</v>
      </c>
      <c r="L15" s="31">
        <v>100</v>
      </c>
      <c r="M15" s="26" t="s">
        <v>27</v>
      </c>
      <c r="N15" s="26" t="s">
        <v>70</v>
      </c>
      <c r="O15" s="26"/>
      <c r="P15" s="26" t="s">
        <v>71</v>
      </c>
      <c r="Q15" s="50" t="s">
        <v>72</v>
      </c>
      <c r="R15" s="46" t="s">
        <v>73</v>
      </c>
      <c r="S15" s="26">
        <v>332</v>
      </c>
      <c r="T15" s="29" t="s">
        <v>33</v>
      </c>
      <c r="U15" s="16"/>
      <c r="V15" s="49"/>
      <c r="W15" s="16"/>
      <c r="X15" s="16"/>
      <c r="Y15" s="16"/>
      <c r="AA15" s="16"/>
    </row>
    <row r="16" spans="1:25" ht="36">
      <c r="A16" s="17">
        <v>7</v>
      </c>
      <c r="B16" s="24" t="s">
        <v>74</v>
      </c>
      <c r="C16" s="25">
        <v>44291</v>
      </c>
      <c r="D16" s="26">
        <v>870</v>
      </c>
      <c r="E16" s="27">
        <f t="shared" si="0"/>
        <v>443.7</v>
      </c>
      <c r="F16" s="42" t="s">
        <v>75</v>
      </c>
      <c r="G16" s="29" t="s">
        <v>76</v>
      </c>
      <c r="H16" s="28" t="s">
        <v>77</v>
      </c>
      <c r="I16" s="43">
        <v>228</v>
      </c>
      <c r="J16" s="26" t="s">
        <v>27</v>
      </c>
      <c r="K16" s="30">
        <v>82</v>
      </c>
      <c r="L16" s="31">
        <v>110</v>
      </c>
      <c r="M16" s="26" t="s">
        <v>78</v>
      </c>
      <c r="N16" s="26" t="s">
        <v>79</v>
      </c>
      <c r="O16" s="26"/>
      <c r="P16" s="26" t="s">
        <v>80</v>
      </c>
      <c r="Q16" s="45" t="s">
        <v>81</v>
      </c>
      <c r="R16" s="46" t="s">
        <v>82</v>
      </c>
      <c r="S16" s="47">
        <v>316</v>
      </c>
      <c r="T16" s="48" t="s">
        <v>83</v>
      </c>
      <c r="U16" s="16"/>
      <c r="V16" s="49"/>
      <c r="W16" s="16"/>
      <c r="X16" s="16"/>
      <c r="Y16" s="16"/>
    </row>
    <row r="17" spans="1:25" ht="24">
      <c r="A17" s="17">
        <v>8</v>
      </c>
      <c r="B17" s="24" t="s">
        <v>84</v>
      </c>
      <c r="C17" s="25">
        <v>44291</v>
      </c>
      <c r="D17" s="26">
        <v>904</v>
      </c>
      <c r="E17" s="27">
        <f t="shared" si="0"/>
        <v>461.04</v>
      </c>
      <c r="F17" s="42" t="s">
        <v>24</v>
      </c>
      <c r="G17" s="29" t="s">
        <v>76</v>
      </c>
      <c r="H17" s="28" t="s">
        <v>85</v>
      </c>
      <c r="I17" s="43">
        <v>257</v>
      </c>
      <c r="J17" s="26" t="s">
        <v>27</v>
      </c>
      <c r="K17" s="30">
        <v>63</v>
      </c>
      <c r="L17" s="31">
        <v>140</v>
      </c>
      <c r="M17" s="26" t="s">
        <v>86</v>
      </c>
      <c r="N17" s="26" t="s">
        <v>87</v>
      </c>
      <c r="O17" s="26"/>
      <c r="P17" s="26" t="s">
        <v>88</v>
      </c>
      <c r="Q17" s="26" t="s">
        <v>89</v>
      </c>
      <c r="R17" s="26" t="s">
        <v>90</v>
      </c>
      <c r="S17" s="47">
        <v>406</v>
      </c>
      <c r="T17" s="29" t="s">
        <v>91</v>
      </c>
      <c r="U17" s="16"/>
      <c r="V17" s="49"/>
      <c r="W17" s="16"/>
      <c r="X17" s="16"/>
      <c r="Y17" s="16"/>
    </row>
    <row r="18" spans="1:25" ht="36">
      <c r="A18" s="17">
        <v>9</v>
      </c>
      <c r="B18" s="24" t="s">
        <v>92</v>
      </c>
      <c r="C18" s="25">
        <v>44291</v>
      </c>
      <c r="D18" s="26">
        <v>933</v>
      </c>
      <c r="E18" s="27">
        <f t="shared" si="0"/>
        <v>475.83</v>
      </c>
      <c r="F18" s="42" t="s">
        <v>60</v>
      </c>
      <c r="G18" s="29" t="s">
        <v>49</v>
      </c>
      <c r="H18" s="28" t="s">
        <v>93</v>
      </c>
      <c r="I18" s="43">
        <v>274</v>
      </c>
      <c r="J18" s="26" t="s">
        <v>27</v>
      </c>
      <c r="K18" s="30">
        <v>64</v>
      </c>
      <c r="L18" s="31">
        <v>140</v>
      </c>
      <c r="M18" s="26" t="s">
        <v>94</v>
      </c>
      <c r="N18" s="26" t="s">
        <v>95</v>
      </c>
      <c r="O18" s="26"/>
      <c r="P18" s="26" t="s">
        <v>96</v>
      </c>
      <c r="Q18" s="26" t="s">
        <v>97</v>
      </c>
      <c r="R18" s="26" t="s">
        <v>98</v>
      </c>
      <c r="S18" s="47">
        <v>444</v>
      </c>
      <c r="T18" s="29" t="s">
        <v>99</v>
      </c>
      <c r="U18" s="16"/>
      <c r="V18" s="49"/>
      <c r="W18" s="16"/>
      <c r="X18" s="16"/>
      <c r="Y18" s="16"/>
    </row>
    <row r="19" spans="1:25" ht="24">
      <c r="A19" s="17">
        <v>10</v>
      </c>
      <c r="B19" s="24" t="s">
        <v>100</v>
      </c>
      <c r="C19" s="25">
        <v>44291</v>
      </c>
      <c r="D19" s="26">
        <v>852</v>
      </c>
      <c r="E19" s="27">
        <f t="shared" si="0"/>
        <v>434.52</v>
      </c>
      <c r="F19" s="42" t="s">
        <v>75</v>
      </c>
      <c r="G19" s="29" t="s">
        <v>49</v>
      </c>
      <c r="H19" s="28" t="s">
        <v>101</v>
      </c>
      <c r="I19" s="43">
        <v>226</v>
      </c>
      <c r="J19" s="26" t="s">
        <v>27</v>
      </c>
      <c r="K19" s="30">
        <v>83</v>
      </c>
      <c r="L19" s="31">
        <v>110</v>
      </c>
      <c r="M19" s="26" t="s">
        <v>27</v>
      </c>
      <c r="N19" s="26" t="s">
        <v>79</v>
      </c>
      <c r="O19" s="26"/>
      <c r="P19" s="26" t="s">
        <v>102</v>
      </c>
      <c r="Q19" s="26" t="s">
        <v>103</v>
      </c>
      <c r="R19" s="26" t="s">
        <v>104</v>
      </c>
      <c r="S19" s="47">
        <v>314</v>
      </c>
      <c r="T19" s="29" t="s">
        <v>105</v>
      </c>
      <c r="U19" s="16"/>
      <c r="V19" s="49"/>
      <c r="W19" s="16"/>
      <c r="X19" s="16"/>
      <c r="Y19" s="16"/>
    </row>
    <row r="20" spans="1:25" ht="22.5" customHeight="1">
      <c r="A20" s="17">
        <v>11</v>
      </c>
      <c r="B20" s="24" t="s">
        <v>106</v>
      </c>
      <c r="C20" s="25">
        <v>44291</v>
      </c>
      <c r="D20" s="26">
        <v>931</v>
      </c>
      <c r="E20" s="27">
        <f t="shared" si="0"/>
        <v>474.81</v>
      </c>
      <c r="F20" s="42" t="s">
        <v>75</v>
      </c>
      <c r="G20" s="29" t="s">
        <v>43</v>
      </c>
      <c r="H20" s="28" t="s">
        <v>107</v>
      </c>
      <c r="I20" s="43">
        <v>288</v>
      </c>
      <c r="J20" s="26" t="s">
        <v>27</v>
      </c>
      <c r="K20" s="30">
        <v>65</v>
      </c>
      <c r="L20" s="31">
        <v>150</v>
      </c>
      <c r="M20" s="26" t="s">
        <v>86</v>
      </c>
      <c r="N20" s="26" t="s">
        <v>108</v>
      </c>
      <c r="O20" s="26"/>
      <c r="P20" s="26" t="s">
        <v>96</v>
      </c>
      <c r="Q20" s="51" t="s">
        <v>109</v>
      </c>
      <c r="R20" s="46" t="s">
        <v>110</v>
      </c>
      <c r="S20" s="26">
        <v>431</v>
      </c>
      <c r="T20" s="48" t="s">
        <v>99</v>
      </c>
      <c r="U20" s="16"/>
      <c r="V20" s="49"/>
      <c r="W20" s="16"/>
      <c r="X20" s="16"/>
      <c r="Y20" s="16"/>
    </row>
    <row r="21" spans="1:25" ht="15">
      <c r="A21" s="17"/>
      <c r="B21" s="52"/>
      <c r="C21" s="53"/>
      <c r="D21" s="34"/>
      <c r="E21" s="34"/>
      <c r="F21" s="54"/>
      <c r="G21" s="55"/>
      <c r="H21" s="55"/>
      <c r="I21" s="54"/>
      <c r="J21" s="34"/>
      <c r="K21" s="56"/>
      <c r="L21" s="57"/>
      <c r="M21" s="34"/>
      <c r="N21" s="34"/>
      <c r="O21" s="34"/>
      <c r="P21" s="34"/>
      <c r="Q21" s="58"/>
      <c r="R21" s="59"/>
      <c r="S21" s="34"/>
      <c r="T21" s="34"/>
      <c r="U21" s="16"/>
      <c r="V21" s="39"/>
      <c r="W21" s="16"/>
      <c r="X21" s="16"/>
      <c r="Y21" s="16"/>
    </row>
    <row r="22" spans="1:25" ht="18" customHeight="1">
      <c r="A22" s="17"/>
      <c r="B22" s="60" t="s">
        <v>111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16"/>
      <c r="V22" s="39"/>
      <c r="W22" s="16"/>
      <c r="X22" s="16"/>
      <c r="Y22" s="16"/>
    </row>
    <row r="23" spans="1:25" ht="24">
      <c r="A23" s="17">
        <v>12</v>
      </c>
      <c r="B23" s="24" t="s">
        <v>112</v>
      </c>
      <c r="C23" s="25"/>
      <c r="D23" s="26"/>
      <c r="E23" s="63"/>
      <c r="F23" s="42"/>
      <c r="G23" s="28"/>
      <c r="H23" s="28"/>
      <c r="I23" s="43"/>
      <c r="J23" s="26"/>
      <c r="K23" s="30"/>
      <c r="L23" s="31"/>
      <c r="M23" s="26"/>
      <c r="N23" s="26"/>
      <c r="O23" s="26"/>
      <c r="P23" s="26"/>
      <c r="Q23" s="64"/>
      <c r="R23" s="46"/>
      <c r="S23" s="47"/>
      <c r="T23" s="26"/>
      <c r="U23" s="16"/>
      <c r="V23" s="49"/>
      <c r="W23" s="16"/>
      <c r="Y23" s="65"/>
    </row>
    <row r="24" spans="1:25" ht="24">
      <c r="A24" s="17">
        <v>13</v>
      </c>
      <c r="B24" s="24" t="s">
        <v>113</v>
      </c>
      <c r="C24" s="25">
        <v>44291</v>
      </c>
      <c r="D24" s="26">
        <v>688</v>
      </c>
      <c r="E24" s="27">
        <f>D24*0.51</f>
        <v>350.88</v>
      </c>
      <c r="F24" s="42" t="s">
        <v>60</v>
      </c>
      <c r="G24" s="28" t="s">
        <v>114</v>
      </c>
      <c r="H24" s="28" t="s">
        <v>115</v>
      </c>
      <c r="I24" s="43">
        <v>217</v>
      </c>
      <c r="J24" s="26" t="s">
        <v>27</v>
      </c>
      <c r="K24" s="30">
        <v>52</v>
      </c>
      <c r="L24" s="31">
        <v>54</v>
      </c>
      <c r="M24" s="26" t="s">
        <v>78</v>
      </c>
      <c r="N24" s="26" t="s">
        <v>116</v>
      </c>
      <c r="O24" s="26"/>
      <c r="P24" s="26" t="s">
        <v>117</v>
      </c>
      <c r="Q24" s="64" t="s">
        <v>118</v>
      </c>
      <c r="R24" s="46" t="s">
        <v>119</v>
      </c>
      <c r="S24" s="47">
        <v>274</v>
      </c>
      <c r="T24" s="26" t="s">
        <v>120</v>
      </c>
      <c r="U24" s="16"/>
      <c r="V24" s="49"/>
      <c r="W24" s="16"/>
      <c r="Y24" s="65"/>
    </row>
    <row r="25" spans="1:25" ht="28.5" customHeight="1">
      <c r="A25" s="17">
        <v>14</v>
      </c>
      <c r="B25" s="24" t="s">
        <v>121</v>
      </c>
      <c r="C25" s="25">
        <v>44291</v>
      </c>
      <c r="D25" s="26">
        <v>700</v>
      </c>
      <c r="E25" s="27">
        <f>D25*0.51</f>
        <v>357</v>
      </c>
      <c r="F25" s="26" t="s">
        <v>122</v>
      </c>
      <c r="G25" s="42" t="s">
        <v>123</v>
      </c>
      <c r="H25" s="29" t="s">
        <v>124</v>
      </c>
      <c r="I25" s="43">
        <v>211</v>
      </c>
      <c r="J25" s="26" t="s">
        <v>45</v>
      </c>
      <c r="K25" s="30">
        <v>59</v>
      </c>
      <c r="L25" s="31">
        <v>61</v>
      </c>
      <c r="M25" s="26" t="s">
        <v>125</v>
      </c>
      <c r="N25" s="26" t="s">
        <v>126</v>
      </c>
      <c r="O25" s="26"/>
      <c r="P25" s="26" t="s">
        <v>127</v>
      </c>
      <c r="Q25" s="26" t="s">
        <v>128</v>
      </c>
      <c r="R25" s="26" t="s">
        <v>129</v>
      </c>
      <c r="S25" s="33">
        <v>271</v>
      </c>
      <c r="T25" s="26" t="s">
        <v>130</v>
      </c>
      <c r="U25" s="16"/>
      <c r="V25" s="49"/>
      <c r="W25" s="16"/>
      <c r="Y25" s="65"/>
    </row>
    <row r="26" spans="1:25" ht="24">
      <c r="A26" s="17">
        <v>15</v>
      </c>
      <c r="B26" s="24" t="s">
        <v>131</v>
      </c>
      <c r="C26" s="25">
        <v>44291</v>
      </c>
      <c r="D26" s="26">
        <v>701</v>
      </c>
      <c r="E26" s="27">
        <f>D26*0.51</f>
        <v>357.51</v>
      </c>
      <c r="F26" s="42" t="s">
        <v>122</v>
      </c>
      <c r="G26" s="28" t="s">
        <v>132</v>
      </c>
      <c r="H26" s="28" t="s">
        <v>133</v>
      </c>
      <c r="I26" s="43">
        <v>232</v>
      </c>
      <c r="J26" s="26" t="s">
        <v>27</v>
      </c>
      <c r="K26" s="30">
        <v>58</v>
      </c>
      <c r="L26" s="31">
        <v>62</v>
      </c>
      <c r="M26" s="26" t="s">
        <v>134</v>
      </c>
      <c r="N26" s="26" t="s">
        <v>135</v>
      </c>
      <c r="O26" s="26"/>
      <c r="P26" s="26" t="s">
        <v>136</v>
      </c>
      <c r="Q26" s="26" t="s">
        <v>137</v>
      </c>
      <c r="R26" s="26" t="s">
        <v>128</v>
      </c>
      <c r="S26" s="33">
        <v>288</v>
      </c>
      <c r="T26" s="47" t="s">
        <v>138</v>
      </c>
      <c r="U26" s="16"/>
      <c r="V26" s="49"/>
      <c r="W26" s="16"/>
      <c r="Y26" s="65"/>
    </row>
    <row r="27" spans="1:25" ht="24">
      <c r="A27" s="17">
        <v>16</v>
      </c>
      <c r="B27" s="24" t="s">
        <v>139</v>
      </c>
      <c r="C27" s="25">
        <v>44291</v>
      </c>
      <c r="D27" s="26">
        <v>687</v>
      </c>
      <c r="E27" s="27">
        <f>D27*0.51</f>
        <v>350.37</v>
      </c>
      <c r="F27" s="42" t="s">
        <v>60</v>
      </c>
      <c r="G27" s="28" t="s">
        <v>114</v>
      </c>
      <c r="H27" s="28" t="s">
        <v>133</v>
      </c>
      <c r="I27" s="43">
        <v>216</v>
      </c>
      <c r="J27" s="26" t="s">
        <v>27</v>
      </c>
      <c r="K27" s="30">
        <v>53</v>
      </c>
      <c r="L27" s="31">
        <v>54</v>
      </c>
      <c r="M27" s="26" t="s">
        <v>140</v>
      </c>
      <c r="N27" s="26" t="s">
        <v>141</v>
      </c>
      <c r="O27" s="26"/>
      <c r="P27" s="26" t="s">
        <v>142</v>
      </c>
      <c r="Q27" s="64" t="s">
        <v>126</v>
      </c>
      <c r="R27" s="46" t="s">
        <v>143</v>
      </c>
      <c r="S27" s="47">
        <v>266</v>
      </c>
      <c r="T27" s="66" t="s">
        <v>144</v>
      </c>
      <c r="U27" s="16"/>
      <c r="V27" s="49"/>
      <c r="W27" s="16"/>
      <c r="Y27" s="65"/>
    </row>
    <row r="28" spans="1:25" ht="15">
      <c r="A28" s="17"/>
      <c r="B28" s="37"/>
      <c r="C28" s="53"/>
      <c r="D28" s="34"/>
      <c r="E28" s="67"/>
      <c r="F28" s="34"/>
      <c r="G28" s="54"/>
      <c r="H28" s="55"/>
      <c r="I28" s="54"/>
      <c r="J28" s="34"/>
      <c r="K28" s="56"/>
      <c r="L28" s="68"/>
      <c r="M28" s="34"/>
      <c r="N28" s="34"/>
      <c r="O28" s="34"/>
      <c r="P28" s="34"/>
      <c r="Q28" s="34"/>
      <c r="R28" s="34"/>
      <c r="S28" s="69"/>
      <c r="T28" s="34"/>
      <c r="U28" s="16"/>
      <c r="V28" s="39"/>
      <c r="W28" s="16"/>
      <c r="X28" s="16"/>
      <c r="Y28" s="16"/>
    </row>
    <row r="29" spans="1:25" ht="21" customHeight="1">
      <c r="A29" s="17"/>
      <c r="B29" s="70" t="s">
        <v>145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16"/>
      <c r="V29" s="39"/>
      <c r="W29" s="16"/>
      <c r="X29" s="16"/>
      <c r="Y29" s="16"/>
    </row>
    <row r="30" spans="1:25" ht="33" customHeight="1">
      <c r="A30" s="17">
        <v>17</v>
      </c>
      <c r="B30" s="24" t="s">
        <v>146</v>
      </c>
      <c r="C30" s="25">
        <v>44305</v>
      </c>
      <c r="D30" s="26">
        <v>784</v>
      </c>
      <c r="E30" s="27">
        <f>D30*0.51</f>
        <v>399.84000000000003</v>
      </c>
      <c r="F30" s="42" t="s">
        <v>75</v>
      </c>
      <c r="G30" s="28" t="s">
        <v>147</v>
      </c>
      <c r="H30" s="29" t="s">
        <v>148</v>
      </c>
      <c r="I30" s="43">
        <v>215</v>
      </c>
      <c r="J30" s="26" t="s">
        <v>27</v>
      </c>
      <c r="K30" s="30">
        <v>88</v>
      </c>
      <c r="L30" s="31">
        <v>58</v>
      </c>
      <c r="M30" s="26" t="s">
        <v>149</v>
      </c>
      <c r="N30" s="26" t="s">
        <v>150</v>
      </c>
      <c r="O30" s="26"/>
      <c r="P30" s="26" t="s">
        <v>151</v>
      </c>
      <c r="Q30" s="26" t="s">
        <v>108</v>
      </c>
      <c r="R30" s="26" t="s">
        <v>152</v>
      </c>
      <c r="S30" s="33">
        <v>306</v>
      </c>
      <c r="T30" s="26" t="s">
        <v>153</v>
      </c>
      <c r="U30" s="16"/>
      <c r="V30" s="49"/>
      <c r="W30" s="16"/>
      <c r="X30" s="16"/>
      <c r="Y30" s="16"/>
    </row>
    <row r="31" spans="1:25" ht="25.5" customHeight="1">
      <c r="A31" s="17">
        <v>18</v>
      </c>
      <c r="B31" s="24" t="s">
        <v>154</v>
      </c>
      <c r="C31" s="25">
        <v>44305</v>
      </c>
      <c r="D31" s="26">
        <v>855</v>
      </c>
      <c r="E31" s="27">
        <f>D31*0.51</f>
        <v>436.05</v>
      </c>
      <c r="F31" s="42" t="s">
        <v>155</v>
      </c>
      <c r="G31" s="28" t="s">
        <v>156</v>
      </c>
      <c r="H31" s="29" t="s">
        <v>157</v>
      </c>
      <c r="I31" s="43">
        <v>376</v>
      </c>
      <c r="J31" s="26" t="s">
        <v>27</v>
      </c>
      <c r="K31" s="30">
        <v>52</v>
      </c>
      <c r="L31" s="31">
        <v>85</v>
      </c>
      <c r="M31" s="26" t="s">
        <v>27</v>
      </c>
      <c r="N31" s="26" t="s">
        <v>158</v>
      </c>
      <c r="O31" s="26"/>
      <c r="P31" s="26" t="s">
        <v>159</v>
      </c>
      <c r="Q31" s="26" t="s">
        <v>160</v>
      </c>
      <c r="R31" s="26" t="s">
        <v>161</v>
      </c>
      <c r="S31" s="33">
        <v>424</v>
      </c>
      <c r="T31" s="26" t="s">
        <v>33</v>
      </c>
      <c r="U31" s="16"/>
      <c r="V31" s="49"/>
      <c r="W31" s="16"/>
      <c r="X31" s="16"/>
      <c r="Y31" s="16"/>
    </row>
    <row r="32" spans="1:25" ht="36.75">
      <c r="A32" s="17">
        <v>19</v>
      </c>
      <c r="B32" s="73" t="s">
        <v>162</v>
      </c>
      <c r="C32" s="25">
        <v>44305</v>
      </c>
      <c r="D32" s="26">
        <v>843</v>
      </c>
      <c r="E32" s="27">
        <f>D32*0.51</f>
        <v>429.93</v>
      </c>
      <c r="F32" s="42" t="s">
        <v>155</v>
      </c>
      <c r="G32" s="28" t="s">
        <v>163</v>
      </c>
      <c r="H32" s="29" t="s">
        <v>101</v>
      </c>
      <c r="I32" s="43">
        <v>361</v>
      </c>
      <c r="J32" s="26" t="s">
        <v>27</v>
      </c>
      <c r="K32" s="30">
        <v>52</v>
      </c>
      <c r="L32" s="31">
        <v>83</v>
      </c>
      <c r="M32" s="26" t="s">
        <v>27</v>
      </c>
      <c r="N32" s="26" t="s">
        <v>158</v>
      </c>
      <c r="O32" s="74"/>
      <c r="P32" s="74" t="s">
        <v>159</v>
      </c>
      <c r="Q32" s="26" t="s">
        <v>95</v>
      </c>
      <c r="R32" s="26" t="s">
        <v>161</v>
      </c>
      <c r="S32" s="33">
        <v>423</v>
      </c>
      <c r="T32" s="26" t="s">
        <v>33</v>
      </c>
      <c r="U32" s="16"/>
      <c r="V32" s="49"/>
      <c r="W32" s="16"/>
      <c r="X32" s="16"/>
      <c r="Y32" s="16"/>
    </row>
    <row r="33" spans="1:25" ht="24">
      <c r="A33" s="17">
        <v>20</v>
      </c>
      <c r="B33" s="24" t="s">
        <v>164</v>
      </c>
      <c r="C33" s="25">
        <v>44305</v>
      </c>
      <c r="D33" s="26">
        <v>656</v>
      </c>
      <c r="E33" s="27">
        <f aca="true" t="shared" si="1" ref="E33:E39">D33*0.51</f>
        <v>334.56</v>
      </c>
      <c r="F33" s="26" t="s">
        <v>52</v>
      </c>
      <c r="G33" s="42" t="s">
        <v>156</v>
      </c>
      <c r="H33" s="26" t="s">
        <v>165</v>
      </c>
      <c r="I33" s="43">
        <v>248</v>
      </c>
      <c r="J33" s="26" t="s">
        <v>27</v>
      </c>
      <c r="K33" s="75" t="s">
        <v>166</v>
      </c>
      <c r="L33" s="31">
        <v>49</v>
      </c>
      <c r="M33" s="26" t="s">
        <v>167</v>
      </c>
      <c r="N33" s="26" t="s">
        <v>87</v>
      </c>
      <c r="O33" s="26"/>
      <c r="P33" s="26" t="s">
        <v>168</v>
      </c>
      <c r="Q33" s="26" t="s">
        <v>118</v>
      </c>
      <c r="R33" s="26" t="s">
        <v>73</v>
      </c>
      <c r="S33" s="33">
        <v>271</v>
      </c>
      <c r="T33" s="26" t="s">
        <v>169</v>
      </c>
      <c r="U33" s="16"/>
      <c r="V33" s="49"/>
      <c r="W33" s="16"/>
      <c r="X33" s="16"/>
      <c r="Y33" s="16"/>
    </row>
    <row r="34" spans="1:25" ht="27.75" customHeight="1">
      <c r="A34" s="17">
        <v>21</v>
      </c>
      <c r="B34" s="73" t="s">
        <v>170</v>
      </c>
      <c r="C34" s="25">
        <v>44312</v>
      </c>
      <c r="D34" s="26">
        <v>1950</v>
      </c>
      <c r="E34" s="27">
        <f t="shared" si="1"/>
        <v>994.5</v>
      </c>
      <c r="F34" s="42" t="s">
        <v>171</v>
      </c>
      <c r="G34" s="28"/>
      <c r="H34" s="26" t="s">
        <v>172</v>
      </c>
      <c r="I34" s="43">
        <v>473</v>
      </c>
      <c r="J34" s="74"/>
      <c r="K34" s="30">
        <v>216</v>
      </c>
      <c r="L34" s="31">
        <v>160</v>
      </c>
      <c r="M34" s="74" t="s">
        <v>173</v>
      </c>
      <c r="N34" s="26">
        <v>181</v>
      </c>
      <c r="O34" s="74"/>
      <c r="P34" s="74" t="s">
        <v>174</v>
      </c>
      <c r="Q34" s="26" t="s">
        <v>175</v>
      </c>
      <c r="R34" s="26" t="s">
        <v>176</v>
      </c>
      <c r="S34" s="33">
        <v>418</v>
      </c>
      <c r="T34" s="26" t="s">
        <v>177</v>
      </c>
      <c r="U34" s="16"/>
      <c r="V34" s="49"/>
      <c r="W34" s="16"/>
      <c r="X34" s="16"/>
      <c r="Y34" s="16"/>
    </row>
    <row r="35" spans="1:25" ht="27.75" customHeight="1">
      <c r="A35" s="17">
        <v>22</v>
      </c>
      <c r="B35" s="24" t="s">
        <v>178</v>
      </c>
      <c r="C35" s="25">
        <v>44312</v>
      </c>
      <c r="D35" s="26">
        <v>1590</v>
      </c>
      <c r="E35" s="27">
        <f t="shared" si="1"/>
        <v>810.9</v>
      </c>
      <c r="F35" s="42" t="s">
        <v>68</v>
      </c>
      <c r="G35" s="28"/>
      <c r="H35" s="26" t="s">
        <v>172</v>
      </c>
      <c r="I35" s="43">
        <v>481</v>
      </c>
      <c r="J35" s="74"/>
      <c r="K35" s="30">
        <v>241</v>
      </c>
      <c r="L35" s="31">
        <v>159</v>
      </c>
      <c r="M35" s="26" t="s">
        <v>179</v>
      </c>
      <c r="N35" s="26">
        <v>184</v>
      </c>
      <c r="O35" s="26"/>
      <c r="P35" s="26" t="s">
        <v>180</v>
      </c>
      <c r="Q35" s="26" t="s">
        <v>181</v>
      </c>
      <c r="R35" s="26" t="s">
        <v>182</v>
      </c>
      <c r="S35" s="33">
        <v>361</v>
      </c>
      <c r="T35" s="26" t="s">
        <v>177</v>
      </c>
      <c r="U35" s="16"/>
      <c r="V35" s="49"/>
      <c r="W35" s="16"/>
      <c r="X35" s="16"/>
      <c r="Y35" s="16"/>
    </row>
    <row r="36" spans="1:25" ht="28.5" customHeight="1">
      <c r="A36" s="17">
        <v>23</v>
      </c>
      <c r="B36" s="24" t="s">
        <v>183</v>
      </c>
      <c r="C36" s="25">
        <v>44312</v>
      </c>
      <c r="D36" s="26">
        <v>1250</v>
      </c>
      <c r="E36" s="27">
        <f t="shared" si="1"/>
        <v>637.5</v>
      </c>
      <c r="F36" s="42" t="s">
        <v>24</v>
      </c>
      <c r="G36" s="28"/>
      <c r="H36" s="26">
        <v>6</v>
      </c>
      <c r="I36" s="43">
        <v>408</v>
      </c>
      <c r="J36" s="26"/>
      <c r="K36" s="30">
        <v>181</v>
      </c>
      <c r="L36" s="31">
        <v>144</v>
      </c>
      <c r="M36" s="26" t="s">
        <v>184</v>
      </c>
      <c r="N36" s="26">
        <v>142</v>
      </c>
      <c r="O36" s="26"/>
      <c r="P36" s="26" t="s">
        <v>185</v>
      </c>
      <c r="Q36" s="26" t="s">
        <v>186</v>
      </c>
      <c r="R36" s="26" t="s">
        <v>187</v>
      </c>
      <c r="S36" s="33">
        <v>327</v>
      </c>
      <c r="T36" s="26" t="s">
        <v>177</v>
      </c>
      <c r="U36" s="16"/>
      <c r="V36" s="49"/>
      <c r="W36" s="16"/>
      <c r="X36" s="16"/>
      <c r="Y36" s="16"/>
    </row>
    <row r="37" spans="1:25" ht="24" customHeight="1">
      <c r="A37" s="17">
        <v>24</v>
      </c>
      <c r="B37" s="24" t="s">
        <v>188</v>
      </c>
      <c r="C37" s="25">
        <v>44312</v>
      </c>
      <c r="D37" s="26">
        <v>1420</v>
      </c>
      <c r="E37" s="27">
        <f t="shared" si="1"/>
        <v>724.2</v>
      </c>
      <c r="F37" s="42" t="s">
        <v>171</v>
      </c>
      <c r="G37" s="28"/>
      <c r="H37" s="26" t="s">
        <v>172</v>
      </c>
      <c r="I37" s="43">
        <v>388</v>
      </c>
      <c r="J37" s="26"/>
      <c r="K37" s="30">
        <v>240</v>
      </c>
      <c r="L37" s="31">
        <v>137</v>
      </c>
      <c r="M37" s="26" t="s">
        <v>177</v>
      </c>
      <c r="N37" s="26">
        <v>124</v>
      </c>
      <c r="O37" s="26"/>
      <c r="P37" s="26" t="s">
        <v>189</v>
      </c>
      <c r="Q37" s="26" t="s">
        <v>190</v>
      </c>
      <c r="R37" s="26" t="s">
        <v>191</v>
      </c>
      <c r="S37" s="33">
        <v>431</v>
      </c>
      <c r="T37" s="26" t="s">
        <v>78</v>
      </c>
      <c r="U37" s="16"/>
      <c r="V37" s="49"/>
      <c r="W37" s="16"/>
      <c r="X37" s="16"/>
      <c r="Y37" s="16"/>
    </row>
    <row r="38" spans="1:25" ht="26.25" customHeight="1">
      <c r="A38" s="17">
        <v>25</v>
      </c>
      <c r="B38" s="24" t="s">
        <v>192</v>
      </c>
      <c r="C38" s="25">
        <v>44312</v>
      </c>
      <c r="D38" s="26">
        <v>1520</v>
      </c>
      <c r="E38" s="27">
        <f t="shared" si="1"/>
        <v>775.2</v>
      </c>
      <c r="F38" s="42" t="s">
        <v>193</v>
      </c>
      <c r="G38" s="28"/>
      <c r="H38" s="26" t="s">
        <v>172</v>
      </c>
      <c r="I38" s="43">
        <v>479</v>
      </c>
      <c r="J38" s="26"/>
      <c r="K38" s="30">
        <v>229</v>
      </c>
      <c r="L38" s="31">
        <v>146</v>
      </c>
      <c r="M38" s="26">
        <v>15</v>
      </c>
      <c r="N38" s="26">
        <v>201</v>
      </c>
      <c r="O38" s="26"/>
      <c r="P38" s="26" t="s">
        <v>194</v>
      </c>
      <c r="Q38" s="26" t="s">
        <v>195</v>
      </c>
      <c r="R38" s="26" t="s">
        <v>196</v>
      </c>
      <c r="S38" s="33">
        <v>399</v>
      </c>
      <c r="T38" s="26" t="s">
        <v>78</v>
      </c>
      <c r="U38" s="16"/>
      <c r="V38" s="49"/>
      <c r="W38" s="16"/>
      <c r="X38" s="16"/>
      <c r="Y38" s="16"/>
    </row>
    <row r="39" spans="1:25" ht="23.25" customHeight="1">
      <c r="A39" s="17">
        <v>26</v>
      </c>
      <c r="B39" s="24" t="s">
        <v>197</v>
      </c>
      <c r="C39" s="25">
        <v>44312</v>
      </c>
      <c r="D39" s="26">
        <v>1530</v>
      </c>
      <c r="E39" s="27">
        <f t="shared" si="1"/>
        <v>780.3000000000001</v>
      </c>
      <c r="F39" s="42" t="s">
        <v>193</v>
      </c>
      <c r="G39" s="28"/>
      <c r="H39" s="26" t="s">
        <v>172</v>
      </c>
      <c r="I39" s="43">
        <v>487</v>
      </c>
      <c r="J39" s="26"/>
      <c r="K39" s="30">
        <v>244</v>
      </c>
      <c r="L39" s="31">
        <v>147</v>
      </c>
      <c r="M39" s="26" t="s">
        <v>198</v>
      </c>
      <c r="N39" s="26">
        <v>195</v>
      </c>
      <c r="O39" s="26"/>
      <c r="P39" s="26" t="s">
        <v>199</v>
      </c>
      <c r="Q39" s="28" t="s">
        <v>200</v>
      </c>
      <c r="R39" s="26" t="s">
        <v>201</v>
      </c>
      <c r="S39" s="33">
        <v>414</v>
      </c>
      <c r="T39" s="26" t="s">
        <v>177</v>
      </c>
      <c r="U39" s="16"/>
      <c r="V39" s="49"/>
      <c r="W39" s="16"/>
      <c r="X39" s="16"/>
      <c r="Y39" s="16"/>
    </row>
    <row r="40" spans="1:25" ht="21.75" customHeight="1">
      <c r="A40" s="17"/>
      <c r="B40" s="37"/>
      <c r="C40" s="76"/>
      <c r="D40" s="76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6"/>
      <c r="V40" s="39"/>
      <c r="W40" s="16"/>
      <c r="X40" s="16"/>
      <c r="Y40" s="16"/>
    </row>
    <row r="41" spans="1:25" ht="21.75" customHeight="1">
      <c r="A41" s="17"/>
      <c r="B41" s="78" t="s">
        <v>202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16"/>
      <c r="V41" s="39"/>
      <c r="W41" s="16"/>
      <c r="X41" s="16"/>
      <c r="Y41" s="16"/>
    </row>
    <row r="42" spans="1:25" ht="21.75" customHeight="1">
      <c r="A42" s="17">
        <v>27</v>
      </c>
      <c r="B42" s="24" t="s">
        <v>203</v>
      </c>
      <c r="C42" s="25">
        <v>44305</v>
      </c>
      <c r="D42" s="26">
        <v>634</v>
      </c>
      <c r="E42" s="27">
        <f aca="true" t="shared" si="2" ref="E42:E47">D42*0.51</f>
        <v>323.34000000000003</v>
      </c>
      <c r="F42" s="42" t="s">
        <v>75</v>
      </c>
      <c r="G42" s="28" t="s">
        <v>204</v>
      </c>
      <c r="H42" s="29" t="s">
        <v>205</v>
      </c>
      <c r="I42" s="43">
        <v>209</v>
      </c>
      <c r="J42" s="26" t="s">
        <v>27</v>
      </c>
      <c r="K42" s="30">
        <v>47</v>
      </c>
      <c r="L42" s="31">
        <v>82</v>
      </c>
      <c r="M42" s="26" t="s">
        <v>206</v>
      </c>
      <c r="N42" s="26" t="s">
        <v>207</v>
      </c>
      <c r="O42" s="26"/>
      <c r="P42" s="26" t="s">
        <v>208</v>
      </c>
      <c r="Q42" s="47" t="s">
        <v>182</v>
      </c>
      <c r="R42" s="26" t="s">
        <v>209</v>
      </c>
      <c r="S42" s="33">
        <v>226</v>
      </c>
      <c r="T42" s="26" t="s">
        <v>210</v>
      </c>
      <c r="U42" s="16"/>
      <c r="V42" s="49"/>
      <c r="W42" s="16"/>
      <c r="X42" s="16"/>
      <c r="Y42" s="16"/>
    </row>
    <row r="43" spans="1:25" ht="22.5" customHeight="1">
      <c r="A43" s="17">
        <v>28</v>
      </c>
      <c r="B43" s="24" t="s">
        <v>211</v>
      </c>
      <c r="C43" s="25">
        <v>44305</v>
      </c>
      <c r="D43" s="26">
        <v>642</v>
      </c>
      <c r="E43" s="27">
        <f t="shared" si="2"/>
        <v>327.42</v>
      </c>
      <c r="F43" s="42" t="s">
        <v>60</v>
      </c>
      <c r="G43" s="28" t="s">
        <v>212</v>
      </c>
      <c r="H43" s="28" t="s">
        <v>77</v>
      </c>
      <c r="I43" s="43">
        <v>192</v>
      </c>
      <c r="J43" s="26" t="s">
        <v>27</v>
      </c>
      <c r="K43" s="30">
        <v>48</v>
      </c>
      <c r="L43" s="31">
        <v>82</v>
      </c>
      <c r="M43" s="26" t="s">
        <v>213</v>
      </c>
      <c r="N43" s="26" t="s">
        <v>214</v>
      </c>
      <c r="O43" s="26"/>
      <c r="P43" s="26" t="s">
        <v>215</v>
      </c>
      <c r="Q43" s="47" t="s">
        <v>216</v>
      </c>
      <c r="R43" s="26" t="s">
        <v>217</v>
      </c>
      <c r="S43" s="33">
        <v>222</v>
      </c>
      <c r="T43" s="26" t="s">
        <v>218</v>
      </c>
      <c r="U43" s="16"/>
      <c r="V43" s="49"/>
      <c r="W43" s="16"/>
      <c r="X43" s="81"/>
      <c r="Y43" s="16"/>
    </row>
    <row r="44" spans="1:25" ht="24" customHeight="1">
      <c r="A44" s="17">
        <v>29</v>
      </c>
      <c r="B44" s="24" t="s">
        <v>219</v>
      </c>
      <c r="C44" s="25">
        <v>44306</v>
      </c>
      <c r="D44" s="26">
        <v>1828</v>
      </c>
      <c r="E44" s="27">
        <f t="shared" si="2"/>
        <v>932.28</v>
      </c>
      <c r="F44" s="26" t="s">
        <v>171</v>
      </c>
      <c r="G44" s="42" t="s">
        <v>204</v>
      </c>
      <c r="H44" s="29" t="s">
        <v>44</v>
      </c>
      <c r="I44" s="43">
        <v>360</v>
      </c>
      <c r="J44" s="26" t="s">
        <v>45</v>
      </c>
      <c r="K44" s="30">
        <v>330</v>
      </c>
      <c r="L44" s="31">
        <v>340</v>
      </c>
      <c r="M44" s="26">
        <v>16</v>
      </c>
      <c r="N44" s="26">
        <v>124</v>
      </c>
      <c r="O44" s="26"/>
      <c r="P44" s="26" t="s">
        <v>220</v>
      </c>
      <c r="Q44" s="47">
        <v>175</v>
      </c>
      <c r="R44" s="26" t="s">
        <v>221</v>
      </c>
      <c r="S44" s="33">
        <v>653</v>
      </c>
      <c r="T44" s="26" t="s">
        <v>222</v>
      </c>
      <c r="U44" s="16"/>
      <c r="V44" s="49"/>
      <c r="W44" s="16"/>
      <c r="X44" s="16"/>
      <c r="Y44" s="16"/>
    </row>
    <row r="45" spans="1:25" ht="19.5" customHeight="1">
      <c r="A45" s="17">
        <v>30</v>
      </c>
      <c r="B45" s="73" t="s">
        <v>223</v>
      </c>
      <c r="C45" s="25">
        <v>44305</v>
      </c>
      <c r="D45" s="26">
        <v>1790</v>
      </c>
      <c r="E45" s="27">
        <f t="shared" si="2"/>
        <v>912.9</v>
      </c>
      <c r="F45" s="42" t="s">
        <v>171</v>
      </c>
      <c r="G45" s="28" t="s">
        <v>224</v>
      </c>
      <c r="H45" s="29" t="s">
        <v>44</v>
      </c>
      <c r="I45" s="43">
        <v>305</v>
      </c>
      <c r="J45" s="26" t="s">
        <v>27</v>
      </c>
      <c r="K45" s="30">
        <v>150</v>
      </c>
      <c r="L45" s="31">
        <v>400</v>
      </c>
      <c r="M45" s="26">
        <v>17</v>
      </c>
      <c r="N45" s="26">
        <v>141</v>
      </c>
      <c r="O45" s="26"/>
      <c r="P45" s="26" t="s">
        <v>225</v>
      </c>
      <c r="Q45" s="47">
        <v>159</v>
      </c>
      <c r="R45" s="26" t="s">
        <v>226</v>
      </c>
      <c r="S45" s="33">
        <v>587</v>
      </c>
      <c r="T45" s="26" t="s">
        <v>227</v>
      </c>
      <c r="U45" s="16"/>
      <c r="V45" s="49"/>
      <c r="W45" s="16"/>
      <c r="X45" s="16"/>
      <c r="Y45" s="16"/>
    </row>
    <row r="46" spans="1:25" ht="23.25" customHeight="1">
      <c r="A46" s="17">
        <v>31</v>
      </c>
      <c r="B46" s="24" t="s">
        <v>228</v>
      </c>
      <c r="C46" s="25">
        <v>44305</v>
      </c>
      <c r="D46" s="26">
        <v>1636</v>
      </c>
      <c r="E46" s="27">
        <f t="shared" si="2"/>
        <v>834.36</v>
      </c>
      <c r="F46" s="42" t="s">
        <v>52</v>
      </c>
      <c r="G46" s="28" t="s">
        <v>212</v>
      </c>
      <c r="H46" s="29" t="s">
        <v>229</v>
      </c>
      <c r="I46" s="43">
        <v>232</v>
      </c>
      <c r="J46" s="26" t="s">
        <v>45</v>
      </c>
      <c r="K46" s="30">
        <v>170</v>
      </c>
      <c r="L46" s="31">
        <v>350</v>
      </c>
      <c r="M46" s="26">
        <v>11</v>
      </c>
      <c r="N46" s="26">
        <v>144</v>
      </c>
      <c r="O46" s="26"/>
      <c r="P46" s="26" t="s">
        <v>230</v>
      </c>
      <c r="Q46" s="47">
        <v>138</v>
      </c>
      <c r="R46" s="26" t="s">
        <v>231</v>
      </c>
      <c r="S46" s="33">
        <v>535</v>
      </c>
      <c r="T46" s="26" t="s">
        <v>232</v>
      </c>
      <c r="U46" s="16"/>
      <c r="V46" s="49"/>
      <c r="W46" s="16"/>
      <c r="X46" s="16"/>
      <c r="Y46" s="16"/>
    </row>
    <row r="47" spans="1:25" ht="27" customHeight="1">
      <c r="A47" s="82">
        <v>32</v>
      </c>
      <c r="B47" s="83" t="s">
        <v>233</v>
      </c>
      <c r="C47" s="25">
        <v>44305</v>
      </c>
      <c r="D47" s="26">
        <v>1079</v>
      </c>
      <c r="E47" s="27">
        <f t="shared" si="2"/>
        <v>550.29</v>
      </c>
      <c r="F47" s="42" t="s">
        <v>24</v>
      </c>
      <c r="G47" s="28" t="s">
        <v>224</v>
      </c>
      <c r="H47" s="29" t="s">
        <v>234</v>
      </c>
      <c r="I47" s="43" t="s">
        <v>235</v>
      </c>
      <c r="J47" s="26" t="s">
        <v>236</v>
      </c>
      <c r="K47" s="30">
        <v>110</v>
      </c>
      <c r="L47" s="31">
        <v>220</v>
      </c>
      <c r="M47" s="26" t="s">
        <v>237</v>
      </c>
      <c r="N47" s="26" t="s">
        <v>238</v>
      </c>
      <c r="O47" s="26"/>
      <c r="P47" s="26" t="s">
        <v>239</v>
      </c>
      <c r="Q47" s="47" t="s">
        <v>240</v>
      </c>
      <c r="R47" s="26" t="s">
        <v>241</v>
      </c>
      <c r="S47" s="33">
        <v>358</v>
      </c>
      <c r="T47" s="26" t="s">
        <v>242</v>
      </c>
      <c r="U47" s="16"/>
      <c r="V47" s="49"/>
      <c r="W47" s="16"/>
      <c r="X47" s="16"/>
      <c r="Y47" s="16"/>
    </row>
    <row r="48" spans="1:25" ht="24" customHeight="1">
      <c r="A48" s="17"/>
      <c r="B48" s="84"/>
      <c r="C48" s="25"/>
      <c r="D48" s="26"/>
      <c r="E48" s="26"/>
      <c r="F48" s="42"/>
      <c r="G48" s="28"/>
      <c r="H48" s="28"/>
      <c r="I48" s="42"/>
      <c r="J48" s="26"/>
      <c r="K48" s="75"/>
      <c r="L48" s="31"/>
      <c r="M48" s="26"/>
      <c r="N48" s="26"/>
      <c r="O48" s="26"/>
      <c r="P48" s="26"/>
      <c r="Q48" s="47"/>
      <c r="R48" s="26"/>
      <c r="S48" s="85"/>
      <c r="T48" s="26"/>
      <c r="U48" s="16"/>
      <c r="V48" s="39"/>
      <c r="W48" s="16"/>
      <c r="X48" s="16"/>
      <c r="Y48" s="16"/>
    </row>
    <row r="49" spans="1:25" ht="21" customHeight="1">
      <c r="A49" s="17"/>
      <c r="B49" s="86" t="s">
        <v>243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8"/>
      <c r="U49" s="16"/>
      <c r="V49" s="39"/>
      <c r="W49" s="16"/>
      <c r="X49" s="16"/>
      <c r="Y49" s="16"/>
    </row>
    <row r="50" spans="1:25" ht="24">
      <c r="A50" s="17">
        <v>33</v>
      </c>
      <c r="B50" s="24" t="s">
        <v>244</v>
      </c>
      <c r="C50" s="25">
        <v>44305</v>
      </c>
      <c r="D50" s="26">
        <v>712</v>
      </c>
      <c r="E50" s="27">
        <f aca="true" t="shared" si="3" ref="E50:E56">D50*0.51</f>
        <v>363.12</v>
      </c>
      <c r="F50" s="42" t="s">
        <v>245</v>
      </c>
      <c r="G50" s="28" t="s">
        <v>246</v>
      </c>
      <c r="H50" s="28" t="s">
        <v>247</v>
      </c>
      <c r="I50" s="43">
        <v>192</v>
      </c>
      <c r="J50" s="26" t="s">
        <v>27</v>
      </c>
      <c r="K50" s="30">
        <v>66</v>
      </c>
      <c r="L50" s="31">
        <v>81</v>
      </c>
      <c r="M50" s="26" t="s">
        <v>248</v>
      </c>
      <c r="N50" s="42" t="s">
        <v>249</v>
      </c>
      <c r="O50" s="89"/>
      <c r="P50" s="89" t="s">
        <v>250</v>
      </c>
      <c r="Q50" s="64" t="s">
        <v>251</v>
      </c>
      <c r="R50" s="90" t="s">
        <v>252</v>
      </c>
      <c r="S50" s="47">
        <v>230</v>
      </c>
      <c r="T50" s="66" t="s">
        <v>253</v>
      </c>
      <c r="U50" s="16"/>
      <c r="V50" s="49"/>
      <c r="W50" s="16"/>
      <c r="X50" s="16"/>
      <c r="Y50" s="16"/>
    </row>
    <row r="51" spans="1:25" ht="28.5" customHeight="1">
      <c r="A51" s="17">
        <v>34</v>
      </c>
      <c r="B51" s="91" t="s">
        <v>254</v>
      </c>
      <c r="C51" s="25">
        <v>44305</v>
      </c>
      <c r="D51" s="92">
        <v>715</v>
      </c>
      <c r="E51" s="27">
        <f t="shared" si="3"/>
        <v>364.65000000000003</v>
      </c>
      <c r="F51" s="92" t="s">
        <v>60</v>
      </c>
      <c r="G51" s="92" t="s">
        <v>147</v>
      </c>
      <c r="H51" s="92" t="s">
        <v>229</v>
      </c>
      <c r="I51" s="92">
        <v>249</v>
      </c>
      <c r="J51" s="26" t="s">
        <v>27</v>
      </c>
      <c r="K51" s="92">
        <v>57</v>
      </c>
      <c r="L51" s="92">
        <v>58</v>
      </c>
      <c r="M51" s="26" t="s">
        <v>27</v>
      </c>
      <c r="N51" s="92" t="s">
        <v>201</v>
      </c>
      <c r="O51" s="92"/>
      <c r="P51" s="92" t="s">
        <v>255</v>
      </c>
      <c r="Q51" s="92" t="s">
        <v>256</v>
      </c>
      <c r="R51" s="92" t="s">
        <v>257</v>
      </c>
      <c r="S51" s="92">
        <v>283</v>
      </c>
      <c r="T51" s="66" t="s">
        <v>33</v>
      </c>
      <c r="U51" s="16"/>
      <c r="V51" s="49"/>
      <c r="W51" s="16"/>
      <c r="X51" s="16"/>
      <c r="Y51" s="16"/>
    </row>
    <row r="52" spans="1:25" ht="27" customHeight="1">
      <c r="A52" s="17">
        <v>35</v>
      </c>
      <c r="B52" s="24" t="s">
        <v>258</v>
      </c>
      <c r="C52" s="25">
        <v>44305</v>
      </c>
      <c r="D52" s="26">
        <v>765</v>
      </c>
      <c r="E52" s="27">
        <f t="shared" si="3"/>
        <v>390.15000000000003</v>
      </c>
      <c r="F52" s="42" t="s">
        <v>75</v>
      </c>
      <c r="G52" s="28" t="s">
        <v>224</v>
      </c>
      <c r="H52" s="29" t="s">
        <v>148</v>
      </c>
      <c r="I52" s="43">
        <v>245</v>
      </c>
      <c r="J52" s="26" t="s">
        <v>27</v>
      </c>
      <c r="K52" s="30">
        <v>66</v>
      </c>
      <c r="L52" s="31">
        <v>77</v>
      </c>
      <c r="M52" s="26" t="s">
        <v>45</v>
      </c>
      <c r="N52" s="26" t="s">
        <v>200</v>
      </c>
      <c r="O52" s="26"/>
      <c r="P52" s="26" t="s">
        <v>259</v>
      </c>
      <c r="Q52" s="26" t="s">
        <v>260</v>
      </c>
      <c r="R52" s="26" t="s">
        <v>158</v>
      </c>
      <c r="S52" s="33">
        <v>262</v>
      </c>
      <c r="T52" s="26" t="s">
        <v>261</v>
      </c>
      <c r="U52" s="16"/>
      <c r="V52" s="49"/>
      <c r="W52" s="16"/>
      <c r="X52" s="16"/>
      <c r="Y52" s="16"/>
    </row>
    <row r="53" spans="1:25" ht="27.75" customHeight="1">
      <c r="A53" s="17">
        <v>36</v>
      </c>
      <c r="B53" s="24" t="s">
        <v>262</v>
      </c>
      <c r="C53" s="25">
        <v>44305</v>
      </c>
      <c r="D53" s="26">
        <v>744</v>
      </c>
      <c r="E53" s="27">
        <f t="shared" si="3"/>
        <v>379.44</v>
      </c>
      <c r="F53" s="28" t="s">
        <v>52</v>
      </c>
      <c r="G53" s="26" t="s">
        <v>246</v>
      </c>
      <c r="H53" s="26" t="s">
        <v>263</v>
      </c>
      <c r="I53" s="29">
        <v>235</v>
      </c>
      <c r="J53" s="26" t="s">
        <v>27</v>
      </c>
      <c r="K53" s="29">
        <v>65</v>
      </c>
      <c r="L53" s="29">
        <v>76</v>
      </c>
      <c r="M53" s="26" t="s">
        <v>45</v>
      </c>
      <c r="N53" s="28" t="s">
        <v>264</v>
      </c>
      <c r="O53" s="93"/>
      <c r="P53" s="93" t="s">
        <v>265</v>
      </c>
      <c r="Q53" s="94" t="s">
        <v>266</v>
      </c>
      <c r="R53" s="46" t="s">
        <v>267</v>
      </c>
      <c r="S53" s="47">
        <v>250</v>
      </c>
      <c r="T53" s="26" t="s">
        <v>268</v>
      </c>
      <c r="U53" s="16"/>
      <c r="V53" s="65"/>
      <c r="W53" s="16"/>
      <c r="X53" s="16"/>
      <c r="Y53" s="16"/>
    </row>
    <row r="54" spans="1:25" ht="27.75" customHeight="1">
      <c r="A54" s="17">
        <v>37</v>
      </c>
      <c r="B54" s="73" t="s">
        <v>269</v>
      </c>
      <c r="C54" s="25">
        <v>44305</v>
      </c>
      <c r="D54" s="95">
        <v>790</v>
      </c>
      <c r="E54" s="27">
        <f t="shared" si="3"/>
        <v>402.90000000000003</v>
      </c>
      <c r="F54" s="95" t="s">
        <v>75</v>
      </c>
      <c r="G54" s="95" t="s">
        <v>246</v>
      </c>
      <c r="H54" s="96" t="s">
        <v>270</v>
      </c>
      <c r="I54" s="96">
        <v>244</v>
      </c>
      <c r="J54" s="26" t="s">
        <v>27</v>
      </c>
      <c r="K54" s="95">
        <v>71</v>
      </c>
      <c r="L54" s="95">
        <v>81</v>
      </c>
      <c r="M54" s="26" t="s">
        <v>27</v>
      </c>
      <c r="N54" s="95" t="s">
        <v>207</v>
      </c>
      <c r="O54" s="95"/>
      <c r="P54" s="95" t="s">
        <v>271</v>
      </c>
      <c r="Q54" s="95" t="s">
        <v>272</v>
      </c>
      <c r="R54" s="95" t="s">
        <v>273</v>
      </c>
      <c r="S54" s="95">
        <v>315</v>
      </c>
      <c r="T54" s="66" t="s">
        <v>33</v>
      </c>
      <c r="U54" s="16"/>
      <c r="V54" s="65"/>
      <c r="W54" s="16"/>
      <c r="X54" s="16"/>
      <c r="Y54" s="16"/>
    </row>
    <row r="55" spans="1:25" ht="24.75" customHeight="1">
      <c r="A55" s="17">
        <v>38</v>
      </c>
      <c r="B55" s="24" t="s">
        <v>274</v>
      </c>
      <c r="C55" s="25">
        <v>44305</v>
      </c>
      <c r="D55" s="26">
        <v>901</v>
      </c>
      <c r="E55" s="27">
        <f t="shared" si="3"/>
        <v>459.51</v>
      </c>
      <c r="F55" s="28" t="s">
        <v>75</v>
      </c>
      <c r="G55" s="28" t="s">
        <v>163</v>
      </c>
      <c r="H55" s="28" t="s">
        <v>124</v>
      </c>
      <c r="I55" s="29">
        <v>269</v>
      </c>
      <c r="J55" s="26" t="s">
        <v>27</v>
      </c>
      <c r="K55" s="29">
        <v>92</v>
      </c>
      <c r="L55" s="29">
        <v>67</v>
      </c>
      <c r="M55" s="26" t="s">
        <v>45</v>
      </c>
      <c r="N55" s="28" t="s">
        <v>275</v>
      </c>
      <c r="O55" s="93"/>
      <c r="P55" s="93" t="s">
        <v>30</v>
      </c>
      <c r="Q55" s="97" t="s">
        <v>135</v>
      </c>
      <c r="R55" s="46" t="s">
        <v>276</v>
      </c>
      <c r="S55" s="47">
        <v>328</v>
      </c>
      <c r="T55" s="66" t="s">
        <v>33</v>
      </c>
      <c r="U55" s="16"/>
      <c r="V55" s="98"/>
      <c r="W55" s="16"/>
      <c r="X55" s="16"/>
      <c r="Y55" s="16"/>
    </row>
    <row r="56" spans="1:25" ht="27.75" customHeight="1">
      <c r="A56" s="17">
        <v>39</v>
      </c>
      <c r="B56" s="73" t="s">
        <v>277</v>
      </c>
      <c r="C56" s="25">
        <v>44305</v>
      </c>
      <c r="D56" s="26">
        <v>719</v>
      </c>
      <c r="E56" s="27">
        <f t="shared" si="3"/>
        <v>366.69</v>
      </c>
      <c r="F56" s="28" t="s">
        <v>60</v>
      </c>
      <c r="G56" s="26" t="s">
        <v>278</v>
      </c>
      <c r="H56" s="26" t="s">
        <v>263</v>
      </c>
      <c r="I56" s="29">
        <v>242</v>
      </c>
      <c r="J56" s="26" t="s">
        <v>27</v>
      </c>
      <c r="K56" s="29">
        <v>61</v>
      </c>
      <c r="L56" s="29">
        <v>65</v>
      </c>
      <c r="M56" s="26" t="s">
        <v>27</v>
      </c>
      <c r="N56" s="28" t="s">
        <v>182</v>
      </c>
      <c r="O56" s="93"/>
      <c r="P56" s="93" t="s">
        <v>279</v>
      </c>
      <c r="Q56" s="94" t="s">
        <v>280</v>
      </c>
      <c r="R56" s="46" t="s">
        <v>281</v>
      </c>
      <c r="S56" s="47">
        <v>294</v>
      </c>
      <c r="T56" s="26">
        <v>0.119</v>
      </c>
      <c r="U56" s="16"/>
      <c r="V56" s="98"/>
      <c r="W56" s="16"/>
      <c r="X56" s="16"/>
      <c r="Y56" s="16"/>
    </row>
    <row r="57" spans="1:25" ht="22.5" customHeight="1">
      <c r="A57" s="17"/>
      <c r="B57" s="99"/>
      <c r="C57" s="100"/>
      <c r="D57" s="26"/>
      <c r="E57" s="101"/>
      <c r="F57" s="42"/>
      <c r="G57" s="28"/>
      <c r="H57" s="29"/>
      <c r="I57" s="43"/>
      <c r="J57" s="26"/>
      <c r="K57" s="30"/>
      <c r="L57" s="31"/>
      <c r="M57" s="26"/>
      <c r="N57" s="26"/>
      <c r="O57" s="26"/>
      <c r="P57" s="26"/>
      <c r="Q57" s="26"/>
      <c r="R57" s="26"/>
      <c r="S57" s="33"/>
      <c r="T57" s="26"/>
      <c r="U57" s="102"/>
      <c r="V57" s="21"/>
      <c r="W57" s="16"/>
      <c r="X57" s="16"/>
      <c r="Y57" s="16"/>
    </row>
    <row r="58" spans="2:25" ht="15">
      <c r="B58" s="103"/>
      <c r="C58" s="103"/>
      <c r="D58" s="103"/>
      <c r="E58" s="104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6"/>
      <c r="U58" s="102"/>
      <c r="V58" s="16"/>
      <c r="W58" s="16"/>
      <c r="X58" s="16"/>
      <c r="Y58" s="16"/>
    </row>
    <row r="59" spans="2:25" ht="7.5" customHeight="1">
      <c r="B59" s="105"/>
      <c r="C59" s="106"/>
      <c r="D59" s="107"/>
      <c r="E59" s="108"/>
      <c r="F59" s="109"/>
      <c r="G59" s="110"/>
      <c r="H59" s="110"/>
      <c r="I59" s="109"/>
      <c r="J59" s="111"/>
      <c r="K59" s="112"/>
      <c r="L59" s="113"/>
      <c r="M59" s="107"/>
      <c r="N59" s="107"/>
      <c r="O59" s="107"/>
      <c r="P59" s="107"/>
      <c r="Q59" s="114"/>
      <c r="R59" s="114"/>
      <c r="S59" s="114"/>
      <c r="T59" s="21"/>
      <c r="U59" s="102"/>
      <c r="V59" s="21"/>
      <c r="W59" s="16"/>
      <c r="X59" s="16"/>
      <c r="Y59" s="16"/>
    </row>
    <row r="60" spans="2:25" ht="12.75" customHeight="1">
      <c r="B60" s="115"/>
      <c r="C60" s="115"/>
      <c r="D60" s="115"/>
      <c r="E60" s="116"/>
      <c r="F60" s="117"/>
      <c r="G60" s="117"/>
      <c r="H60" s="115"/>
      <c r="I60" s="115"/>
      <c r="J60" s="103"/>
      <c r="K60" s="103"/>
      <c r="L60" s="118"/>
      <c r="M60" s="115"/>
      <c r="N60" s="115"/>
      <c r="O60" s="115"/>
      <c r="P60" s="115"/>
      <c r="Q60" s="115"/>
      <c r="R60" s="103"/>
      <c r="S60" s="103"/>
      <c r="T60" s="16"/>
      <c r="V60" s="16"/>
      <c r="W60" s="16"/>
      <c r="X60" s="16"/>
      <c r="Y60" s="16"/>
    </row>
    <row r="61" spans="2:24" ht="15.75" customHeight="1">
      <c r="B61" s="119"/>
      <c r="C61" s="120"/>
      <c r="D61" s="120"/>
      <c r="E61" s="108"/>
      <c r="F61" s="114"/>
      <c r="G61" s="114"/>
      <c r="H61" s="121"/>
      <c r="I61" s="122"/>
      <c r="J61" s="114"/>
      <c r="K61" s="114"/>
      <c r="L61" s="114"/>
      <c r="M61" s="114"/>
      <c r="N61" s="114"/>
      <c r="O61" s="114"/>
      <c r="P61" s="114"/>
      <c r="Q61" s="114"/>
      <c r="R61" s="114"/>
      <c r="S61" s="123"/>
      <c r="T61" s="124"/>
      <c r="U61" s="21"/>
      <c r="V61" s="21"/>
      <c r="W61" s="16"/>
      <c r="X61" s="16"/>
    </row>
    <row r="62" spans="2:24" ht="15" customHeight="1">
      <c r="B62" s="125"/>
      <c r="C62" s="125"/>
      <c r="D62" s="125"/>
      <c r="E62" s="126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7"/>
      <c r="T62" s="128"/>
      <c r="U62" s="127"/>
      <c r="V62" s="21"/>
      <c r="W62" s="16"/>
      <c r="X62" s="16"/>
    </row>
    <row r="63" spans="2:24" ht="15" customHeight="1">
      <c r="B63" s="129"/>
      <c r="C63" s="129"/>
      <c r="D63" s="129"/>
      <c r="E63" s="130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31"/>
      <c r="T63" s="132"/>
      <c r="U63" s="131"/>
      <c r="V63" s="21"/>
      <c r="W63" s="16"/>
      <c r="X63" s="16"/>
    </row>
    <row r="64" spans="2:25" ht="15">
      <c r="B64" s="133"/>
      <c r="C64" s="114"/>
      <c r="D64" s="114"/>
      <c r="E64" s="108"/>
      <c r="F64" s="114"/>
      <c r="G64" s="114"/>
      <c r="H64" s="114"/>
      <c r="I64" s="114"/>
      <c r="J64" s="114"/>
      <c r="K64" s="134"/>
      <c r="L64" s="114"/>
      <c r="M64" s="114"/>
      <c r="N64" s="114"/>
      <c r="O64" s="114"/>
      <c r="P64" s="114"/>
      <c r="Q64" s="133"/>
      <c r="R64" s="114"/>
      <c r="S64" s="114"/>
      <c r="T64" s="123"/>
      <c r="U64" s="123"/>
      <c r="V64" s="21"/>
      <c r="W64" s="21"/>
      <c r="X64" s="16"/>
      <c r="Y64" s="16"/>
    </row>
    <row r="65" spans="2:25" ht="8.25" customHeight="1">
      <c r="B65" s="133"/>
      <c r="C65" s="114"/>
      <c r="D65" s="114"/>
      <c r="E65" s="108"/>
      <c r="F65" s="114"/>
      <c r="G65" s="114"/>
      <c r="H65" s="114"/>
      <c r="I65" s="114"/>
      <c r="J65" s="114"/>
      <c r="K65" s="134"/>
      <c r="L65" s="114"/>
      <c r="M65" s="114"/>
      <c r="N65" s="114"/>
      <c r="O65" s="114"/>
      <c r="P65" s="135"/>
      <c r="Q65" s="114"/>
      <c r="R65" s="114"/>
      <c r="S65" s="114"/>
      <c r="T65" s="123"/>
      <c r="U65" s="123"/>
      <c r="V65" s="21"/>
      <c r="W65" s="21"/>
      <c r="X65" s="16"/>
      <c r="Y65" s="16"/>
    </row>
    <row r="66" spans="2:25" ht="15">
      <c r="B66" s="136"/>
      <c r="C66" s="137"/>
      <c r="D66" s="137"/>
      <c r="E66" s="138"/>
      <c r="F66" s="137"/>
      <c r="G66" s="139"/>
      <c r="H66" s="137"/>
      <c r="I66" s="122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23"/>
      <c r="U66" s="123"/>
      <c r="V66" s="21"/>
      <c r="W66" s="21"/>
      <c r="X66" s="16"/>
      <c r="Y66" s="16"/>
    </row>
    <row r="67" spans="3:25" ht="15">
      <c r="C67" s="114"/>
      <c r="D67" s="114"/>
      <c r="E67" s="108"/>
      <c r="F67" s="114"/>
      <c r="G67" s="114"/>
      <c r="H67" s="133"/>
      <c r="I67" s="133"/>
      <c r="J67" s="114"/>
      <c r="K67" s="134"/>
      <c r="L67" s="114"/>
      <c r="M67" s="114"/>
      <c r="N67" s="114"/>
      <c r="O67" s="114"/>
      <c r="P67" s="134"/>
      <c r="Q67" s="114"/>
      <c r="R67" s="114"/>
      <c r="S67" s="114"/>
      <c r="T67" s="123"/>
      <c r="U67" s="124"/>
      <c r="V67" s="21"/>
      <c r="W67" s="21"/>
      <c r="X67" s="16"/>
      <c r="Y67" s="16"/>
    </row>
    <row r="68" spans="2:25" ht="15">
      <c r="B68" s="140"/>
      <c r="C68" s="141"/>
      <c r="D68" s="142"/>
      <c r="E68" s="143"/>
      <c r="F68" s="142"/>
      <c r="G68" s="142"/>
      <c r="H68" s="144"/>
      <c r="I68" s="140"/>
      <c r="J68" s="142"/>
      <c r="K68" s="145"/>
      <c r="L68" s="142"/>
      <c r="M68" s="142"/>
      <c r="N68" s="142"/>
      <c r="O68" s="142"/>
      <c r="P68" s="145"/>
      <c r="Q68" s="142"/>
      <c r="R68" s="142"/>
      <c r="S68" s="142"/>
      <c r="T68" s="124"/>
      <c r="U68" s="124"/>
      <c r="V68" s="21"/>
      <c r="W68" s="21"/>
      <c r="X68" s="16"/>
      <c r="Y68" s="16"/>
    </row>
    <row r="69" spans="2:25" ht="15">
      <c r="B69" s="140"/>
      <c r="C69" s="146"/>
      <c r="D69" s="144"/>
      <c r="E69" s="143"/>
      <c r="F69" s="144"/>
      <c r="G69" s="144"/>
      <c r="H69" s="144"/>
      <c r="I69" s="144"/>
      <c r="J69" s="140"/>
      <c r="K69" s="144"/>
      <c r="L69" s="144"/>
      <c r="M69" s="144"/>
      <c r="N69" s="144"/>
      <c r="O69" s="142"/>
      <c r="P69" s="147"/>
      <c r="Q69" s="148"/>
      <c r="R69" s="148"/>
      <c r="S69" s="148"/>
      <c r="T69" s="149"/>
      <c r="U69" s="149"/>
      <c r="V69" s="21"/>
      <c r="W69" s="21"/>
      <c r="X69" s="16"/>
      <c r="Y69" s="16"/>
    </row>
    <row r="70" spans="2:25" ht="15">
      <c r="B70" s="140"/>
      <c r="C70" s="150"/>
      <c r="D70" s="151"/>
      <c r="E70" s="152"/>
      <c r="F70" s="151"/>
      <c r="G70" s="151"/>
      <c r="H70" s="151"/>
      <c r="I70" s="151"/>
      <c r="J70" s="144"/>
      <c r="K70" s="151"/>
      <c r="L70" s="151"/>
      <c r="M70" s="151"/>
      <c r="N70" s="151"/>
      <c r="O70" s="153"/>
      <c r="P70" s="154"/>
      <c r="Q70" s="155"/>
      <c r="R70" s="155"/>
      <c r="S70" s="155"/>
      <c r="T70" s="140"/>
      <c r="U70" s="156"/>
      <c r="V70" s="21"/>
      <c r="W70" s="21"/>
      <c r="X70" s="16"/>
      <c r="Y70" s="16"/>
    </row>
    <row r="71" spans="2:25" ht="15">
      <c r="B71" s="140"/>
      <c r="C71" s="151"/>
      <c r="D71" s="151"/>
      <c r="E71" s="152"/>
      <c r="F71" s="151"/>
      <c r="G71" s="151"/>
      <c r="H71" s="151"/>
      <c r="I71" s="151"/>
      <c r="J71" s="144"/>
      <c r="K71" s="151"/>
      <c r="L71" s="151"/>
      <c r="M71" s="151"/>
      <c r="N71" s="151"/>
      <c r="O71" s="153"/>
      <c r="P71" s="153"/>
      <c r="Q71" s="154"/>
      <c r="R71" s="155"/>
      <c r="S71" s="155"/>
      <c r="T71" s="102"/>
      <c r="U71" s="102"/>
      <c r="V71" s="21"/>
      <c r="W71" s="16"/>
      <c r="X71" s="16"/>
      <c r="Y71" s="16"/>
    </row>
    <row r="72" spans="2:25" ht="15">
      <c r="B72" s="142"/>
      <c r="C72" s="142"/>
      <c r="D72" s="142"/>
      <c r="E72" s="143"/>
      <c r="F72" s="142"/>
      <c r="G72" s="140"/>
      <c r="H72" s="153"/>
      <c r="I72" s="153"/>
      <c r="J72" s="153"/>
      <c r="K72" s="157"/>
      <c r="L72" s="142"/>
      <c r="M72" s="142"/>
      <c r="N72" s="142"/>
      <c r="O72" s="142"/>
      <c r="P72" s="142"/>
      <c r="Q72" s="142"/>
      <c r="R72" s="153"/>
      <c r="S72" s="153"/>
      <c r="T72" s="102"/>
      <c r="U72" s="102"/>
      <c r="V72" s="21"/>
      <c r="W72" s="16"/>
      <c r="X72" s="16"/>
      <c r="Y72" s="16"/>
    </row>
    <row r="73" spans="2:25" ht="15">
      <c r="B73" s="142"/>
      <c r="C73" s="142"/>
      <c r="D73" s="142"/>
      <c r="E73" s="143"/>
      <c r="F73" s="142"/>
      <c r="G73" s="140"/>
      <c r="H73" s="153"/>
      <c r="I73" s="153"/>
      <c r="J73" s="153"/>
      <c r="K73" s="157"/>
      <c r="L73" s="158"/>
      <c r="M73" s="158"/>
      <c r="N73" s="158"/>
      <c r="O73" s="158"/>
      <c r="P73" s="158"/>
      <c r="Q73" s="158"/>
      <c r="R73" s="153"/>
      <c r="S73" s="153"/>
      <c r="T73" s="102"/>
      <c r="U73" s="102"/>
      <c r="V73" s="21"/>
      <c r="W73" s="16"/>
      <c r="X73" s="16"/>
      <c r="Y73" s="16"/>
    </row>
    <row r="74" spans="2:25" ht="15">
      <c r="B74" s="142"/>
      <c r="C74" s="142"/>
      <c r="D74" s="142"/>
      <c r="E74" s="143"/>
      <c r="F74" s="142"/>
      <c r="G74" s="142"/>
      <c r="H74" s="153"/>
      <c r="I74" s="153"/>
      <c r="J74" s="153"/>
      <c r="K74" s="142"/>
      <c r="L74" s="142"/>
      <c r="M74" s="142"/>
      <c r="N74" s="142"/>
      <c r="O74" s="142"/>
      <c r="P74" s="142"/>
      <c r="Q74" s="142"/>
      <c r="R74" s="153"/>
      <c r="S74" s="153"/>
      <c r="T74" s="102"/>
      <c r="U74" s="102"/>
      <c r="V74" s="21"/>
      <c r="W74" s="16"/>
      <c r="X74" s="16"/>
      <c r="Y74" s="16"/>
    </row>
    <row r="75" spans="2:25" ht="15">
      <c r="B75" s="142"/>
      <c r="C75" s="142"/>
      <c r="D75" s="142"/>
      <c r="E75" s="143"/>
      <c r="F75" s="142"/>
      <c r="G75" s="142"/>
      <c r="H75" s="153"/>
      <c r="I75" s="153"/>
      <c r="J75" s="153"/>
      <c r="K75" s="142"/>
      <c r="L75" s="142"/>
      <c r="M75" s="142"/>
      <c r="N75" s="142"/>
      <c r="O75" s="142"/>
      <c r="P75" s="142"/>
      <c r="Q75" s="142"/>
      <c r="R75" s="153"/>
      <c r="S75" s="153"/>
      <c r="T75" s="102"/>
      <c r="U75" s="102"/>
      <c r="V75" s="21"/>
      <c r="W75" s="16"/>
      <c r="X75" s="16"/>
      <c r="Y75" s="16"/>
    </row>
    <row r="76" spans="2:25" ht="15">
      <c r="B76" s="142"/>
      <c r="C76" s="142"/>
      <c r="D76" s="142"/>
      <c r="E76" s="143"/>
      <c r="F76" s="142"/>
      <c r="G76" s="142"/>
      <c r="H76" s="153"/>
      <c r="I76" s="153"/>
      <c r="J76" s="153"/>
      <c r="K76" s="142"/>
      <c r="L76" s="142"/>
      <c r="M76" s="142"/>
      <c r="N76" s="142"/>
      <c r="O76" s="142"/>
      <c r="P76" s="142"/>
      <c r="Q76" s="142"/>
      <c r="R76" s="153"/>
      <c r="S76" s="153"/>
      <c r="T76" s="102"/>
      <c r="U76" s="102"/>
      <c r="V76" s="21"/>
      <c r="W76" s="16"/>
      <c r="X76" s="16"/>
      <c r="Y76" s="16"/>
    </row>
    <row r="77" spans="2:25" ht="15">
      <c r="B77" s="159"/>
      <c r="C77" s="159"/>
      <c r="D77" s="159"/>
      <c r="E77" s="160"/>
      <c r="F77" s="142"/>
      <c r="G77" s="159"/>
      <c r="H77" s="153"/>
      <c r="I77" s="153"/>
      <c r="J77" s="153"/>
      <c r="K77" s="157"/>
      <c r="L77" s="142"/>
      <c r="M77" s="142"/>
      <c r="N77" s="142"/>
      <c r="O77" s="142"/>
      <c r="P77" s="142"/>
      <c r="Q77" s="142"/>
      <c r="R77" s="153"/>
      <c r="S77" s="153"/>
      <c r="T77" s="102"/>
      <c r="U77" s="102"/>
      <c r="V77" s="21"/>
      <c r="W77" s="16"/>
      <c r="X77" s="16"/>
      <c r="Y77" s="16"/>
    </row>
    <row r="78" spans="2:25" ht="15">
      <c r="B78" s="142"/>
      <c r="C78" s="142"/>
      <c r="D78" s="142"/>
      <c r="E78" s="143"/>
      <c r="F78" s="142"/>
      <c r="G78" s="142"/>
      <c r="H78" s="153"/>
      <c r="I78" s="153"/>
      <c r="J78" s="153"/>
      <c r="K78" s="157"/>
      <c r="L78" s="142"/>
      <c r="M78" s="142"/>
      <c r="N78" s="142"/>
      <c r="O78" s="142"/>
      <c r="P78" s="142"/>
      <c r="Q78" s="142"/>
      <c r="R78" s="153"/>
      <c r="S78" s="153"/>
      <c r="T78" s="102"/>
      <c r="U78" s="102"/>
      <c r="V78" s="21"/>
      <c r="W78" s="16"/>
      <c r="X78" s="16"/>
      <c r="Y78" s="16"/>
    </row>
    <row r="79" spans="2:25" ht="15">
      <c r="B79" s="153"/>
      <c r="C79" s="153"/>
      <c r="D79" s="153"/>
      <c r="E79" s="15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V79" s="16"/>
      <c r="W79" s="16"/>
      <c r="X79" s="16"/>
      <c r="Y79" s="16"/>
    </row>
    <row r="80" spans="2:19" ht="15">
      <c r="B80" s="153"/>
      <c r="C80" s="153"/>
      <c r="D80" s="153"/>
      <c r="E80" s="152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</row>
    <row r="81" spans="2:19" ht="15">
      <c r="B81" s="153"/>
      <c r="C81" s="153"/>
      <c r="D81" s="153"/>
      <c r="E81" s="152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</row>
    <row r="82" spans="2:19" ht="15">
      <c r="B82" s="153"/>
      <c r="C82" s="153"/>
      <c r="D82" s="153"/>
      <c r="E82" s="152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</row>
    <row r="83" spans="2:19" ht="15">
      <c r="B83" s="153"/>
      <c r="C83" s="153"/>
      <c r="D83" s="153"/>
      <c r="E83" s="152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</row>
  </sheetData>
  <sheetProtection/>
  <mergeCells count="8">
    <mergeCell ref="B41:T41"/>
    <mergeCell ref="B49:T49"/>
    <mergeCell ref="A2:T2"/>
    <mergeCell ref="B4:T4"/>
    <mergeCell ref="B7:T7"/>
    <mergeCell ref="B12:T12"/>
    <mergeCell ref="B22:T22"/>
    <mergeCell ref="B29:T29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Emilios Ioannou</dc:creator>
  <cp:keywords/>
  <dc:description/>
  <cp:lastModifiedBy>Emilios Ioannou</cp:lastModifiedBy>
  <dcterms:created xsi:type="dcterms:W3CDTF">2021-09-15T06:29:56Z</dcterms:created>
  <dcterms:modified xsi:type="dcterms:W3CDTF">2021-09-15T06:30:23Z</dcterms:modified>
  <cp:category/>
  <cp:version/>
  <cp:contentType/>
  <cp:contentStatus/>
</cp:coreProperties>
</file>