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5010" windowWidth="21660" windowHeight="5070"/>
  </bookViews>
  <sheets>
    <sheet name="2016-17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16" i="1"/>
  <c r="B6"/>
  <c r="F3"/>
  <c r="B26" l="1"/>
</calcChain>
</file>

<file path=xl/sharedStrings.xml><?xml version="1.0" encoding="utf-8"?>
<sst xmlns="http://schemas.openxmlformats.org/spreadsheetml/2006/main" count="58" uniqueCount="53">
  <si>
    <t>Δείκτης Aποθεμάτων Φραγμάτων Έργου Πάφου</t>
  </si>
  <si>
    <t>ΧΑΡΑΚΤΗΡΙΣΜΟΣ ΚΑΤΗΓΟΡΙΑΣ</t>
  </si>
  <si>
    <t>ΧΑΡΑΚΤΗΡΙΣΜΟΣ ΔΡΑΣΗΣ</t>
  </si>
  <si>
    <t>Επάρκεια</t>
  </si>
  <si>
    <t>Ήπια ελλειμματική</t>
  </si>
  <si>
    <t>Μέτρια ελλειμματική</t>
  </si>
  <si>
    <t>Μέτριες περικοπές</t>
  </si>
  <si>
    <t>Σοβαρά ελλειμματική</t>
  </si>
  <si>
    <t>Σημαντικές περικοπές</t>
  </si>
  <si>
    <t>Εξαιρετικά ελλειματική</t>
  </si>
  <si>
    <t>Πολύ σημαντικές περικοπές</t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</si>
  <si>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</si>
  <si>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V &gt; 40</t>
  </si>
  <si>
    <t>20 &lt; V &lt; 40</t>
  </si>
  <si>
    <t>10 &lt; V &lt; 20</t>
  </si>
  <si>
    <t>V &lt;10</t>
  </si>
  <si>
    <t>Άνω των 40 εκατ.</t>
  </si>
  <si>
    <t>18 εκατ.</t>
  </si>
  <si>
    <t>Μεταξύ 25 και 40 εκατ.</t>
  </si>
  <si>
    <t>14 εκατ.</t>
  </si>
  <si>
    <t>Μικρές περικοπές</t>
  </si>
  <si>
    <t>Μεταξύ 15 και 25 εκατ.</t>
  </si>
  <si>
    <t>10 εκατ.</t>
  </si>
  <si>
    <t>Μεταξύ 10 και 15 εκατ.</t>
  </si>
  <si>
    <t>7 εκατ.</t>
  </si>
  <si>
    <t>Κάτω των 10 εκατ.</t>
  </si>
  <si>
    <t>4 εκατ.</t>
  </si>
  <si>
    <t>ΥΠΗΡΕΣΙΑ ΥΔΡΟΛΟΓΙΑΣ &amp; ΥΔΡΟΓΕΩΛΟΓΙΑΣ</t>
  </si>
  <si>
    <t>60% πιθανότητα καθόλου ή μικρών περικοπών, 40% πιθανότητα μέτριων ή σημαντικών  περικοπών.</t>
  </si>
  <si>
    <t>35% πιθανότητα καθόλου ή μικρών περικοπών, 65% πιθανότητα μέτριων, σημαντικών ή πολύ σημαντικών  περικοπών.</t>
  </si>
  <si>
    <t>Σχεδόν βέβαιες περικοπές με 50% πιθανότητα πολύ σημαντικών  περικοπών.</t>
  </si>
  <si>
    <t>Αποθηκευμένη Ποσότητα,V                                                            (εκατ. m3)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</si>
  <si>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περίοδος από την 1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Οκτωβρίου μίας χρονιάς μέχρι την 30</t>
    </r>
    <r>
      <rPr>
        <vertAlign val="superscript"/>
        <sz val="12"/>
        <color theme="1"/>
        <rFont val="Arial"/>
        <family val="2"/>
        <charset val="161"/>
      </rPr>
      <t>η</t>
    </r>
    <r>
      <rPr>
        <sz val="12"/>
        <color theme="1"/>
        <rFont val="Arial"/>
        <family val="2"/>
        <charset val="161"/>
      </rPr>
      <t xml:space="preserve"> Σεπτεμβρίου της επόμενης χρονιάς π.χ.</t>
    </r>
  </si>
  <si>
    <r>
      <t xml:space="preserve">                                                   </t>
    </r>
    <r>
      <rPr>
        <b/>
        <u/>
        <sz val="14"/>
        <color theme="1"/>
        <rFont val="Arial"/>
        <family val="2"/>
        <charset val="161"/>
      </rPr>
      <t xml:space="preserve"> Υδρολογικό έτος</t>
    </r>
    <r>
      <rPr>
        <b/>
        <sz val="14"/>
        <color theme="1"/>
        <rFont val="Arial"/>
        <family val="2"/>
        <charset val="161"/>
      </rPr>
      <t xml:space="preserve"> * :</t>
    </r>
  </si>
  <si>
    <t>Πρόβλεψη απολήψεων από τα Φράγματα Έργου Πάφου κατά το τρέχον Υδρολογικό έτος*</t>
  </si>
  <si>
    <r>
      <t>Αποθηκευμένη Ποσότητα,V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</si>
  <si>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3"/>
        <color theme="1"/>
        <rFont val="Arial"/>
        <family val="2"/>
        <charset val="161"/>
      </rPr>
      <t>3</t>
    </r>
    <r>
      <rPr>
        <b/>
        <sz val="13"/>
        <color theme="1"/>
        <rFont val="Arial"/>
        <family val="2"/>
        <charset val="161"/>
      </rPr>
      <t xml:space="preserve">)   </t>
    </r>
  </si>
  <si>
    <r>
      <t>Αποθηκευμένη Ποσότητα,V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</si>
  <si>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</si>
  <si>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t>Ουσιαστικά βέβαιες σημαντικές περικοπές με 70% πιθανότητα πολύ σημαντικών και 30% πιθανότητα σημαντικών περικοπών.</t>
  </si>
  <si>
    <t>Σχεδόν σίγουρες περικοπές αλλά 50% πιθανότητα μικρών περικοπών.</t>
  </si>
  <si>
    <t>55% πιθανότητα καθόλου ή μικρών περικοπών, 45% πιθανότητα μέτριων ή σημαντικών περικοπών.</t>
  </si>
  <si>
    <t>67% πιθανότητα μηδενικών περικοπών,                                               33% μικρών περικοπών</t>
  </si>
  <si>
    <t>75% πιθανότητα μηδενικών περικοπών,                                                           25% μικρών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</si>
  <si>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6"/>
        <color theme="1"/>
        <rFont val="Arial"/>
        <family val="2"/>
        <charset val="161"/>
      </rPr>
      <t>*</t>
    </r>
    <r>
      <rPr>
        <b/>
        <sz val="12"/>
        <color theme="1"/>
        <rFont val="Arial"/>
        <family val="2"/>
        <charset val="161"/>
      </rPr>
      <t xml:space="preserve"> από τα Φράγματα Έργου Πάφου με βάση τη συνολική αποθηκευμένη ποσότητα, V (εκατ. m3) στα φράγματα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 του υδρολογικού έτους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</si>
  <si>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</si>
  <si>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3"/>
        <color theme="1"/>
        <rFont val="Arial"/>
        <family val="2"/>
        <charset val="161"/>
      </rPr>
      <t>η</t>
    </r>
    <r>
      <rPr>
        <b/>
        <sz val="13"/>
        <color theme="1"/>
        <rFont val="Arial"/>
        <family val="2"/>
        <charset val="161"/>
      </rPr>
      <t xml:space="preserve"> Απριλίου</t>
    </r>
  </si>
  <si>
    <r>
      <rPr>
        <b/>
        <sz val="16"/>
        <color theme="1"/>
        <rFont val="Arial"/>
        <family val="2"/>
        <charset val="161"/>
      </rPr>
      <t xml:space="preserve">                          </t>
    </r>
    <r>
      <rPr>
        <b/>
        <u/>
        <sz val="16"/>
        <color theme="1"/>
        <rFont val="Arial"/>
        <family val="2"/>
        <charset val="161"/>
      </rPr>
      <t xml:space="preserve"> Φράγματα Έργου Πάφου: Ασπρόκρεμμου, Κανναβιού, Μαυροκόλυμπου</t>
    </r>
  </si>
  <si>
    <t>Σπυρούλλα Αναστασίου,Τεχνικός</t>
  </si>
  <si>
    <t>Τμήμα αναπτύξεως Υδάτων</t>
  </si>
  <si>
    <t>2016/2017</t>
  </si>
  <si>
    <t>ΣΥΝΟΛΟ ΑΠΟΛΗΨΕΩΝ  ΥΔΡΟΛΟΓΙΚΟΥ ΕΤΟΥΣ</t>
  </si>
  <si>
    <t xml:space="preserve">    το υδρολογικό έτος 2013/2014  αναφέρεται στην περίοδο 1/10/2013 μέχρι 30/9/2014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</si>
</sst>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HellasArial"/>
      <family val="2"/>
    </font>
    <font>
      <b/>
      <sz val="14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vertAlign val="superscript"/>
      <sz val="12"/>
      <color theme="1"/>
      <name val="Arial"/>
      <family val="2"/>
      <charset val="161"/>
    </font>
    <font>
      <vertAlign val="superscript"/>
      <sz val="1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u/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sz val="9"/>
      <color rgb="FF574123"/>
      <name val="Arial"/>
      <family val="2"/>
      <charset val="161"/>
    </font>
    <font>
      <b/>
      <u/>
      <sz val="14"/>
      <color theme="1"/>
      <name val="Arial"/>
      <family val="2"/>
      <charset val="161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161"/>
    </font>
    <font>
      <b/>
      <u/>
      <sz val="14"/>
      <color rgb="FFFF0000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3"/>
      <color theme="1"/>
      <name val="Arial"/>
      <family val="2"/>
      <charset val="161"/>
    </font>
    <font>
      <b/>
      <u/>
      <sz val="16"/>
      <color theme="1"/>
      <name val="Arial"/>
      <family val="2"/>
      <charset val="161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Arial"/>
      <family val="2"/>
      <charset val="161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/>
    <xf numFmtId="4" fontId="0" fillId="0" borderId="0" xfId="0" applyNumberFormat="1"/>
    <xf numFmtId="0" fontId="0" fillId="0" borderId="0" xfId="0" applyBorder="1"/>
    <xf numFmtId="0" fontId="3" fillId="0" borderId="10" xfId="0" applyFont="1" applyBorder="1"/>
    <xf numFmtId="0" fontId="4" fillId="0" borderId="4" xfId="0" applyFont="1" applyBorder="1" applyAlignment="1">
      <alignment horizontal="center" vertical="center" wrapText="1"/>
    </xf>
    <xf numFmtId="0" fontId="12" fillId="0" borderId="0" xfId="0" applyFont="1"/>
    <xf numFmtId="0" fontId="4" fillId="7" borderId="8" xfId="0" applyFont="1" applyFill="1" applyBorder="1"/>
    <xf numFmtId="0" fontId="3" fillId="7" borderId="9" xfId="0" applyFont="1" applyFill="1" applyBorder="1"/>
    <xf numFmtId="0" fontId="0" fillId="0" borderId="12" xfId="0" applyBorder="1" applyAlignment="1"/>
    <xf numFmtId="0" fontId="0" fillId="0" borderId="13" xfId="0" applyBorder="1" applyAlignment="1"/>
    <xf numFmtId="14" fontId="0" fillId="0" borderId="3" xfId="0" applyNumberForma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right"/>
    </xf>
    <xf numFmtId="0" fontId="4" fillId="7" borderId="5" xfId="0" applyFont="1" applyFill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0" fillId="7" borderId="14" xfId="0" applyFill="1" applyBorder="1"/>
    <xf numFmtId="0" fontId="0" fillId="7" borderId="5" xfId="0" applyFill="1" applyBorder="1"/>
    <xf numFmtId="0" fontId="0" fillId="7" borderId="2" xfId="0" applyFill="1" applyBorder="1"/>
    <xf numFmtId="0" fontId="3" fillId="0" borderId="7" xfId="0" applyFont="1" applyBorder="1"/>
    <xf numFmtId="0" fontId="4" fillId="0" borderId="4" xfId="0" applyFont="1" applyBorder="1" applyAlignment="1">
      <alignment wrapText="1"/>
    </xf>
    <xf numFmtId="0" fontId="0" fillId="0" borderId="13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23" fillId="0" borderId="0" xfId="0" applyFont="1" applyBorder="1"/>
    <xf numFmtId="0" fontId="4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4"/>
  <sheetViews>
    <sheetView tabSelected="1" topLeftCell="A31" workbookViewId="0">
      <selection activeCell="B44" sqref="B44"/>
    </sheetView>
  </sheetViews>
  <sheetFormatPr defaultRowHeight="15"/>
  <cols>
    <col min="1" max="1" width="3.140625" style="6" customWidth="1"/>
    <col min="2" max="2" width="38.42578125" style="6" customWidth="1"/>
    <col min="3" max="3" width="0.140625" style="6" hidden="1" customWidth="1"/>
    <col min="4" max="4" width="25.85546875" style="6" customWidth="1"/>
    <col min="5" max="5" width="23.7109375" customWidth="1"/>
    <col min="6" max="6" width="25.42578125" customWidth="1"/>
    <col min="7" max="7" width="31.28515625" customWidth="1"/>
    <col min="8" max="8" width="3.7109375" customWidth="1"/>
    <col min="9" max="9" width="16.140625" customWidth="1"/>
    <col min="11" max="11" width="31.140625" customWidth="1"/>
    <col min="12" max="12" width="41.140625" customWidth="1"/>
  </cols>
  <sheetData>
    <row r="1" spans="1:14" ht="24.95" customHeight="1">
      <c r="B1" s="59" t="s">
        <v>0</v>
      </c>
      <c r="C1" s="60"/>
      <c r="D1" s="60"/>
      <c r="E1" s="60"/>
      <c r="F1" s="60"/>
      <c r="G1" s="60"/>
      <c r="H1" s="6"/>
      <c r="I1" s="6"/>
    </row>
    <row r="2" spans="1:14" ht="24.95" customHeight="1">
      <c r="B2" s="59" t="s">
        <v>47</v>
      </c>
      <c r="C2" s="61"/>
      <c r="D2" s="61"/>
      <c r="E2" s="61"/>
      <c r="F2" s="61"/>
      <c r="G2" s="61"/>
      <c r="H2" s="6"/>
      <c r="I2" s="6"/>
    </row>
    <row r="3" spans="1:14" s="4" customFormat="1" ht="24.95" customHeight="1">
      <c r="A3" s="6"/>
      <c r="B3" s="62" t="s">
        <v>33</v>
      </c>
      <c r="C3" s="63"/>
      <c r="D3" s="63"/>
      <c r="E3" s="15" t="s">
        <v>50</v>
      </c>
      <c r="F3" s="17" t="str">
        <f>"(1/10/"&amp;LEFT(E3,FIND("/",E3)-1)&amp;" - "&amp;"30/9"&amp;RIGHT(E3,SEARCH("/",E3,1))&amp;")"</f>
        <v>(1/10/2016 - 30/9/2017)</v>
      </c>
      <c r="G3" s="16"/>
      <c r="H3" s="6"/>
      <c r="I3" s="6"/>
    </row>
    <row r="4" spans="1:14" s="4" customFormat="1" ht="11.25" customHeight="1" thickBot="1">
      <c r="A4" s="6"/>
      <c r="B4" s="6"/>
      <c r="H4" s="6"/>
      <c r="I4" s="6"/>
    </row>
    <row r="5" spans="1:14" ht="9.75" customHeight="1" thickBot="1">
      <c r="B5" s="18"/>
      <c r="C5" s="19"/>
      <c r="D5" s="19"/>
      <c r="E5" s="10"/>
      <c r="F5" s="10"/>
      <c r="G5" s="11"/>
      <c r="H5" s="6"/>
      <c r="I5" s="6"/>
    </row>
    <row r="6" spans="1:14" ht="54.95" customHeight="1" thickBot="1">
      <c r="B6" s="2" t="str">
        <f>"1/10/"&amp;LEFT(E3,FIND("/",E3)-1)</f>
        <v>1/10/2016</v>
      </c>
      <c r="C6" s="30"/>
      <c r="D6" s="57" t="s">
        <v>34</v>
      </c>
      <c r="E6" s="58"/>
      <c r="F6" s="58"/>
      <c r="G6" s="58"/>
      <c r="H6" s="6"/>
      <c r="I6" s="6"/>
      <c r="K6" s="4"/>
      <c r="L6" s="4"/>
      <c r="M6" s="4"/>
      <c r="N6" s="4"/>
    </row>
    <row r="7" spans="1:14" ht="54.95" customHeight="1" thickBot="1">
      <c r="B7" s="31" t="s">
        <v>35</v>
      </c>
      <c r="C7" s="36"/>
      <c r="D7" s="64" t="s">
        <v>36</v>
      </c>
      <c r="E7" s="65"/>
      <c r="F7" s="64" t="s">
        <v>46</v>
      </c>
      <c r="G7" s="66"/>
      <c r="H7" s="6"/>
      <c r="I7" s="6"/>
      <c r="K7" s="4"/>
      <c r="L7" s="4"/>
      <c r="M7" s="4"/>
      <c r="N7" s="4"/>
    </row>
    <row r="8" spans="1:14" ht="48.75" customHeight="1" thickBot="1">
      <c r="B8" s="21"/>
      <c r="C8" s="22"/>
      <c r="D8" s="53" t="s">
        <v>12</v>
      </c>
      <c r="E8" s="54"/>
      <c r="F8" s="55" t="s">
        <v>43</v>
      </c>
      <c r="G8" s="56"/>
      <c r="H8" s="6"/>
      <c r="I8" s="6"/>
      <c r="K8" s="9"/>
      <c r="L8" s="4"/>
      <c r="M8" s="4"/>
      <c r="N8" s="4"/>
    </row>
    <row r="9" spans="1:14" ht="46.5" customHeight="1" thickBot="1">
      <c r="B9" s="23">
        <v>27.24</v>
      </c>
      <c r="C9" s="22"/>
      <c r="D9" s="53" t="s">
        <v>13</v>
      </c>
      <c r="E9" s="54"/>
      <c r="F9" s="55" t="s">
        <v>28</v>
      </c>
      <c r="G9" s="56"/>
      <c r="H9" s="6"/>
      <c r="I9" s="6"/>
      <c r="K9" s="4"/>
      <c r="L9" s="4"/>
      <c r="M9" s="4"/>
      <c r="N9" s="4"/>
    </row>
    <row r="10" spans="1:14" ht="47.25" customHeight="1" thickBot="1">
      <c r="B10" s="28"/>
      <c r="C10" s="22"/>
      <c r="D10" s="53" t="s">
        <v>14</v>
      </c>
      <c r="E10" s="54"/>
      <c r="F10" s="55" t="s">
        <v>29</v>
      </c>
      <c r="G10" s="56"/>
      <c r="H10" s="6"/>
      <c r="I10" s="6"/>
      <c r="K10" s="4"/>
      <c r="L10" s="4"/>
      <c r="M10" s="4"/>
      <c r="N10" s="4"/>
    </row>
    <row r="11" spans="1:14" ht="48" customHeight="1" thickBot="1">
      <c r="B11" s="29"/>
      <c r="C11" s="22"/>
      <c r="D11" s="53" t="s">
        <v>15</v>
      </c>
      <c r="E11" s="54"/>
      <c r="F11" s="55" t="s">
        <v>30</v>
      </c>
      <c r="G11" s="56"/>
      <c r="H11" s="6"/>
      <c r="I11" s="6"/>
      <c r="K11" s="4"/>
    </row>
    <row r="12" spans="1:14" ht="25.5" customHeight="1">
      <c r="B12" s="7"/>
      <c r="C12" s="4"/>
      <c r="D12" s="4"/>
      <c r="E12" s="4"/>
      <c r="F12" s="4"/>
      <c r="G12" s="5"/>
      <c r="H12" s="6"/>
      <c r="I12" s="6"/>
      <c r="K12" s="4"/>
    </row>
    <row r="13" spans="1:14" s="4" customFormat="1" ht="15" customHeight="1">
      <c r="A13" s="6"/>
      <c r="B13" s="3"/>
      <c r="G13" s="5"/>
      <c r="H13" s="6"/>
      <c r="I13" s="6"/>
    </row>
    <row r="14" spans="1:14" s="4" customFormat="1" ht="11.25" customHeight="1" thickBot="1">
      <c r="A14" s="6"/>
      <c r="B14" s="6"/>
      <c r="H14" s="6"/>
      <c r="I14" s="6"/>
    </row>
    <row r="15" spans="1:14" s="4" customFormat="1" ht="9.75" customHeight="1" thickBot="1">
      <c r="A15" s="6"/>
      <c r="B15" s="18"/>
      <c r="C15" s="19"/>
      <c r="D15" s="19"/>
      <c r="E15" s="10"/>
      <c r="F15" s="10"/>
      <c r="G15" s="11"/>
      <c r="H15" s="6"/>
      <c r="I15" s="6"/>
    </row>
    <row r="16" spans="1:14" s="4" customFormat="1" ht="54.95" customHeight="1" thickBot="1">
      <c r="A16" s="6"/>
      <c r="B16" s="2" t="str">
        <f>"1/1"&amp;RIGHT(E3,SEARCH("/",E3,1))</f>
        <v>1/1/2017</v>
      </c>
      <c r="C16" s="20"/>
      <c r="D16" s="57" t="s">
        <v>34</v>
      </c>
      <c r="E16" s="58"/>
      <c r="F16" s="58"/>
      <c r="G16" s="58"/>
      <c r="H16" s="6"/>
      <c r="I16" s="6"/>
    </row>
    <row r="17" spans="1:14" s="4" customFormat="1" ht="54.95" customHeight="1" thickBot="1">
      <c r="A17" s="6"/>
      <c r="B17" s="26" t="s">
        <v>37</v>
      </c>
      <c r="C17" s="27"/>
      <c r="D17" s="67" t="s">
        <v>38</v>
      </c>
      <c r="E17" s="68"/>
      <c r="F17" s="67" t="s">
        <v>45</v>
      </c>
      <c r="G17" s="69"/>
      <c r="H17" s="6"/>
      <c r="I17" s="6"/>
    </row>
    <row r="18" spans="1:14" s="4" customFormat="1" ht="48.95" customHeight="1" thickBot="1">
      <c r="A18" s="6"/>
      <c r="B18" s="21"/>
      <c r="C18" s="22"/>
      <c r="D18" s="53" t="s">
        <v>12</v>
      </c>
      <c r="E18" s="54"/>
      <c r="F18" s="55" t="s">
        <v>42</v>
      </c>
      <c r="G18" s="56"/>
      <c r="H18" s="6"/>
      <c r="I18" s="6"/>
    </row>
    <row r="19" spans="1:14" s="4" customFormat="1" ht="48.95" customHeight="1" thickBot="1">
      <c r="A19" s="6"/>
      <c r="B19" s="23">
        <v>24</v>
      </c>
      <c r="C19" s="22"/>
      <c r="D19" s="53" t="s">
        <v>13</v>
      </c>
      <c r="E19" s="54"/>
      <c r="F19" s="55" t="s">
        <v>41</v>
      </c>
      <c r="G19" s="56"/>
      <c r="H19" s="6"/>
      <c r="I19" s="6"/>
    </row>
    <row r="20" spans="1:14" s="4" customFormat="1" ht="48.95" customHeight="1" thickBot="1">
      <c r="A20" s="6"/>
      <c r="B20" s="24"/>
      <c r="C20" s="22"/>
      <c r="D20" s="53" t="s">
        <v>14</v>
      </c>
      <c r="E20" s="54"/>
      <c r="F20" s="55" t="s">
        <v>40</v>
      </c>
      <c r="G20" s="56"/>
      <c r="H20" s="6"/>
      <c r="I20" s="6"/>
    </row>
    <row r="21" spans="1:14" s="4" customFormat="1" ht="48.95" customHeight="1" thickBot="1">
      <c r="A21" s="6"/>
      <c r="B21" s="25"/>
      <c r="C21" s="22"/>
      <c r="D21" s="53" t="s">
        <v>15</v>
      </c>
      <c r="E21" s="54"/>
      <c r="F21" s="55" t="s">
        <v>39</v>
      </c>
      <c r="G21" s="56"/>
      <c r="H21" s="6"/>
      <c r="I21" s="6"/>
    </row>
    <row r="22" spans="1:14" s="4" customFormat="1" ht="25.5" customHeight="1">
      <c r="A22" s="6"/>
      <c r="B22" s="7"/>
      <c r="G22" s="5"/>
      <c r="H22" s="6"/>
      <c r="I22" s="6"/>
    </row>
    <row r="23" spans="1:14" s="4" customFormat="1" ht="15" customHeight="1">
      <c r="A23" s="6"/>
      <c r="B23" s="3"/>
      <c r="G23" s="5"/>
      <c r="H23" s="6"/>
      <c r="I23" s="6"/>
    </row>
    <row r="24" spans="1:14" ht="11.25" customHeight="1" thickBot="1">
      <c r="C24"/>
      <c r="D24"/>
      <c r="H24" s="6"/>
      <c r="I24" s="6"/>
    </row>
    <row r="25" spans="1:14" ht="9.75" customHeight="1" thickBot="1">
      <c r="B25" s="37"/>
      <c r="C25" s="38"/>
      <c r="D25" s="38"/>
      <c r="E25" s="38"/>
      <c r="F25" s="38"/>
      <c r="G25" s="39"/>
      <c r="H25" s="6"/>
      <c r="I25" s="6"/>
    </row>
    <row r="26" spans="1:14" ht="54.95" customHeight="1" thickBot="1">
      <c r="B26" s="8" t="str">
        <f>"1/4"&amp;RIGHT(E3,SEARCH("/",E3,1))</f>
        <v>1/4/2017</v>
      </c>
      <c r="C26" s="41"/>
      <c r="D26" s="70" t="s">
        <v>44</v>
      </c>
      <c r="E26" s="71"/>
      <c r="F26" s="71"/>
      <c r="G26" s="72"/>
      <c r="H26" s="6"/>
      <c r="I26" s="6"/>
    </row>
    <row r="27" spans="1:14" ht="15.75" hidden="1" thickBot="1">
      <c r="B27" s="42"/>
      <c r="C27" s="42"/>
      <c r="D27" s="42"/>
      <c r="E27" s="42"/>
      <c r="F27" s="42"/>
      <c r="G27" s="42"/>
      <c r="H27" s="6"/>
      <c r="I27" s="6"/>
      <c r="J27" s="1"/>
      <c r="K27" s="1"/>
      <c r="L27" s="1"/>
    </row>
    <row r="28" spans="1:14" ht="66.75" customHeight="1" thickBot="1">
      <c r="B28" s="2" t="s">
        <v>31</v>
      </c>
      <c r="C28" s="45"/>
      <c r="D28" s="2" t="s">
        <v>11</v>
      </c>
      <c r="E28" s="2" t="s">
        <v>1</v>
      </c>
      <c r="F28" s="48" t="s">
        <v>51</v>
      </c>
      <c r="G28" s="2" t="s">
        <v>2</v>
      </c>
      <c r="H28" s="6"/>
      <c r="I28" s="6"/>
      <c r="J28" s="1"/>
      <c r="K28" s="4"/>
      <c r="L28" s="4"/>
      <c r="M28" s="4"/>
      <c r="N28" s="4"/>
    </row>
    <row r="29" spans="1:14" ht="54.95" customHeight="1" thickBot="1">
      <c r="B29" s="47"/>
      <c r="C29" s="44"/>
      <c r="D29" s="43" t="s">
        <v>16</v>
      </c>
      <c r="E29" s="43" t="s">
        <v>3</v>
      </c>
      <c r="F29" s="43" t="s">
        <v>17</v>
      </c>
      <c r="G29" s="43"/>
      <c r="H29" s="6"/>
      <c r="I29" s="6"/>
      <c r="K29" s="4"/>
      <c r="L29" s="4"/>
      <c r="M29" s="4"/>
      <c r="N29" s="4"/>
    </row>
    <row r="30" spans="1:14" ht="54.95" customHeight="1" thickBot="1">
      <c r="B30" s="32">
        <v>30</v>
      </c>
      <c r="C30" s="44"/>
      <c r="D30" s="43" t="s">
        <v>18</v>
      </c>
      <c r="E30" s="43" t="s">
        <v>4</v>
      </c>
      <c r="F30" s="43" t="s">
        <v>19</v>
      </c>
      <c r="G30" s="43" t="s">
        <v>20</v>
      </c>
      <c r="H30" s="6"/>
      <c r="I30" s="6"/>
      <c r="K30" s="4"/>
      <c r="L30" s="4"/>
      <c r="M30" s="4"/>
      <c r="N30" s="4"/>
    </row>
    <row r="31" spans="1:14" ht="54.95" customHeight="1" thickBot="1">
      <c r="B31" s="33"/>
      <c r="C31" s="44"/>
      <c r="D31" s="43" t="s">
        <v>21</v>
      </c>
      <c r="E31" s="43" t="s">
        <v>5</v>
      </c>
      <c r="F31" s="43" t="s">
        <v>22</v>
      </c>
      <c r="G31" s="43" t="s">
        <v>6</v>
      </c>
      <c r="H31" s="6"/>
      <c r="I31" s="6"/>
      <c r="K31" s="4"/>
      <c r="L31" s="4"/>
      <c r="M31" s="4"/>
      <c r="N31" s="4"/>
    </row>
    <row r="32" spans="1:14" ht="54.95" customHeight="1" thickBot="1">
      <c r="B32" s="34"/>
      <c r="C32" s="44"/>
      <c r="D32" s="43" t="s">
        <v>23</v>
      </c>
      <c r="E32" s="43" t="s">
        <v>7</v>
      </c>
      <c r="F32" s="43" t="s">
        <v>24</v>
      </c>
      <c r="G32" s="43" t="s">
        <v>8</v>
      </c>
      <c r="H32" s="6"/>
      <c r="I32" s="6"/>
      <c r="K32" s="4"/>
      <c r="L32" s="4"/>
      <c r="M32" s="4"/>
      <c r="N32" s="4"/>
    </row>
    <row r="33" spans="1:14" ht="54.95" customHeight="1" thickBot="1">
      <c r="B33" s="35"/>
      <c r="C33" s="44"/>
      <c r="D33" s="43" t="s">
        <v>25</v>
      </c>
      <c r="E33" s="43" t="s">
        <v>9</v>
      </c>
      <c r="F33" s="43" t="s">
        <v>26</v>
      </c>
      <c r="G33" s="43" t="s">
        <v>10</v>
      </c>
      <c r="H33" s="6"/>
      <c r="I33" s="6"/>
      <c r="K33" s="4"/>
      <c r="L33" s="4"/>
      <c r="M33" s="4"/>
      <c r="N33" s="4"/>
    </row>
    <row r="34" spans="1:14" s="52" customFormat="1" ht="17.25" customHeight="1">
      <c r="A34" s="49"/>
      <c r="B34" s="50"/>
      <c r="C34" s="49"/>
      <c r="D34" s="51"/>
      <c r="E34" s="51"/>
      <c r="F34" s="51"/>
      <c r="G34" s="51"/>
      <c r="H34" s="49"/>
      <c r="I34" s="49"/>
    </row>
    <row r="35" spans="1:14" ht="25.5" customHeight="1">
      <c r="B35" s="40" t="s">
        <v>32</v>
      </c>
      <c r="C35" s="4"/>
      <c r="D35" s="4"/>
      <c r="E35" s="4"/>
      <c r="F35" s="4"/>
      <c r="G35" s="5"/>
      <c r="H35" s="6"/>
      <c r="I35" s="6"/>
      <c r="K35" s="4"/>
      <c r="L35" s="4"/>
      <c r="M35" s="4"/>
      <c r="N35" s="4"/>
    </row>
    <row r="36" spans="1:14" ht="15" customHeight="1">
      <c r="B36" s="3" t="s">
        <v>52</v>
      </c>
      <c r="C36" s="4"/>
      <c r="D36" s="4"/>
      <c r="E36" s="4"/>
      <c r="F36" s="4"/>
      <c r="G36" s="5"/>
      <c r="H36" s="6"/>
      <c r="I36" s="6"/>
      <c r="K36" s="4"/>
      <c r="L36" s="4"/>
      <c r="M36" s="4"/>
      <c r="N36" s="4"/>
    </row>
    <row r="37" spans="1:14" s="4" customFormat="1" ht="15" customHeight="1" thickBot="1">
      <c r="A37" s="6"/>
      <c r="B37" s="3"/>
      <c r="G37" s="5"/>
      <c r="H37" s="6"/>
      <c r="I37" s="6"/>
    </row>
    <row r="38" spans="1:14" s="4" customFormat="1" ht="24.95" customHeight="1">
      <c r="A38" s="6"/>
      <c r="B38" s="12" t="s">
        <v>48</v>
      </c>
      <c r="H38" s="6"/>
      <c r="I38" s="6"/>
    </row>
    <row r="39" spans="1:14" ht="15" customHeight="1">
      <c r="B39" s="13" t="s">
        <v>27</v>
      </c>
      <c r="E39" s="6"/>
      <c r="F39" s="6"/>
      <c r="G39" s="6"/>
      <c r="H39" s="6"/>
      <c r="I39" s="6"/>
    </row>
    <row r="40" spans="1:14" s="4" customFormat="1" ht="15" customHeight="1">
      <c r="A40" s="6"/>
      <c r="B40" s="13" t="s">
        <v>49</v>
      </c>
      <c r="C40" s="6"/>
      <c r="D40" s="6"/>
      <c r="E40" s="6"/>
      <c r="F40" s="6"/>
      <c r="G40" s="6"/>
      <c r="H40" s="6"/>
      <c r="I40" s="6"/>
    </row>
    <row r="41" spans="1:14" ht="15" customHeight="1" thickBot="1">
      <c r="B41" s="14">
        <v>42846</v>
      </c>
      <c r="C41"/>
      <c r="D41"/>
      <c r="H41" s="6"/>
      <c r="I41" s="6"/>
    </row>
    <row r="42" spans="1:14" ht="19.5" customHeight="1">
      <c r="C42"/>
      <c r="D42"/>
      <c r="H42" s="6"/>
      <c r="I42" s="6"/>
    </row>
    <row r="43" spans="1:14" ht="19.5" customHeight="1">
      <c r="A43" s="46"/>
      <c r="B43" s="46"/>
      <c r="C43" s="46"/>
      <c r="D43" s="46"/>
      <c r="E43" s="46"/>
      <c r="F43" s="46"/>
      <c r="G43" s="46"/>
      <c r="H43" s="46"/>
      <c r="I43" s="6"/>
    </row>
    <row r="44" spans="1:14" ht="19.5" customHeight="1">
      <c r="E44" s="6"/>
      <c r="F44" s="6"/>
      <c r="G44" s="6"/>
      <c r="H44" s="6"/>
      <c r="I44" s="6"/>
    </row>
    <row r="45" spans="1:14" ht="56.25" customHeight="1">
      <c r="E45" s="6"/>
      <c r="F45" s="6"/>
      <c r="G45" s="6"/>
      <c r="H45" s="6"/>
      <c r="I45" s="6"/>
    </row>
    <row r="46" spans="1:14">
      <c r="C46"/>
      <c r="D46"/>
      <c r="H46" s="6"/>
      <c r="I46" s="6"/>
    </row>
    <row r="47" spans="1:14">
      <c r="C47"/>
      <c r="D47"/>
      <c r="H47" s="6"/>
      <c r="I47" s="6"/>
    </row>
    <row r="48" spans="1:14">
      <c r="C48"/>
      <c r="D48"/>
      <c r="H48" s="6"/>
      <c r="I48" s="6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</sheetData>
  <mergeCells count="26">
    <mergeCell ref="D26:G26"/>
    <mergeCell ref="D19:E19"/>
    <mergeCell ref="F19:G19"/>
    <mergeCell ref="D20:E20"/>
    <mergeCell ref="F20:G20"/>
    <mergeCell ref="D16:G16"/>
    <mergeCell ref="D21:E21"/>
    <mergeCell ref="F21:G21"/>
    <mergeCell ref="D17:E17"/>
    <mergeCell ref="F17:G17"/>
    <mergeCell ref="D18:E18"/>
    <mergeCell ref="F18:G18"/>
    <mergeCell ref="D6:G6"/>
    <mergeCell ref="B1:G1"/>
    <mergeCell ref="B2:G2"/>
    <mergeCell ref="B3:D3"/>
    <mergeCell ref="D8:E8"/>
    <mergeCell ref="D7:E7"/>
    <mergeCell ref="F8:G8"/>
    <mergeCell ref="F7:G7"/>
    <mergeCell ref="D9:E9"/>
    <mergeCell ref="D10:E10"/>
    <mergeCell ref="D11:E11"/>
    <mergeCell ref="F11:G11"/>
    <mergeCell ref="F10:G10"/>
    <mergeCell ref="F9:G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2016-17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2017-04-21T05:22:04Z</dcterms:modified>
</cp:coreProperties>
</file>